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Website Content\2020 Updates\FinalReports_and_data_for_website_2020\"/>
    </mc:Choice>
  </mc:AlternateContent>
  <bookViews>
    <workbookView xWindow="3960" yWindow="1800" windowWidth="21075" windowHeight="1261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J22" i="1" l="1"/>
  <c r="J18" i="1"/>
  <c r="K18" i="1"/>
  <c r="L18" i="1"/>
  <c r="M18" i="1"/>
  <c r="N18" i="1"/>
  <c r="I18" i="1"/>
  <c r="O20" i="1"/>
  <c r="O5" i="1"/>
  <c r="O18" i="1" s="1"/>
  <c r="O6" i="1"/>
  <c r="O7" i="1"/>
  <c r="O8" i="1"/>
  <c r="O9" i="1"/>
  <c r="O10" i="1"/>
  <c r="O11" i="1"/>
  <c r="O12" i="1"/>
  <c r="O13" i="1"/>
  <c r="O14" i="1"/>
  <c r="O15" i="1"/>
  <c r="O16" i="1"/>
  <c r="O17" i="1"/>
  <c r="O4" i="1"/>
  <c r="K22" i="1" l="1"/>
  <c r="L22" i="1"/>
  <c r="N22" i="1"/>
  <c r="M22" i="1" l="1"/>
  <c r="O22" i="1" l="1"/>
</calcChain>
</file>

<file path=xl/sharedStrings.xml><?xml version="1.0" encoding="utf-8"?>
<sst xmlns="http://schemas.openxmlformats.org/spreadsheetml/2006/main" count="86" uniqueCount="48">
  <si>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</si>
  <si>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</si>
  <si>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</si>
  <si>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</si>
  <si>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</si>
  <si>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</si>
  <si>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</si>
  <si>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</si>
  <si>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</si>
  <si>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</si>
  <si>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</si>
  <si>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</si>
  <si>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Black sea bass</t>
  </si>
  <si>
    <t>Centropristis striata</t>
  </si>
  <si>
    <t xml:space="preserve">Blackfish </t>
  </si>
  <si>
    <t>Tautoga onitis</t>
  </si>
  <si>
    <t>Butterfish</t>
  </si>
  <si>
    <t>Peprilus triacanthus</t>
  </si>
  <si>
    <t xml:space="preserve">Lined seahorse </t>
  </si>
  <si>
    <t>Hippocampus erectus</t>
  </si>
  <si>
    <t>Naked goby</t>
  </si>
  <si>
    <t>Gobiosoma bosc</t>
  </si>
  <si>
    <t>Northern pipefish</t>
  </si>
  <si>
    <t>Syngnathus fuscus</t>
  </si>
  <si>
    <t xml:space="preserve">Oyster Toadfish </t>
  </si>
  <si>
    <t>Opsanus tau</t>
  </si>
  <si>
    <t xml:space="preserve">Striped bass </t>
  </si>
  <si>
    <t>Morone saxatilis</t>
  </si>
  <si>
    <t>White perch</t>
  </si>
  <si>
    <t>Morone americana</t>
  </si>
  <si>
    <t>Total Fish</t>
  </si>
  <si>
    <t>Blue crab</t>
  </si>
  <si>
    <t>Callinectes sapidus</t>
  </si>
  <si>
    <t>Burrfish</t>
  </si>
  <si>
    <t>Chilomycteris schoepfi</t>
  </si>
  <si>
    <t>Summer flounder</t>
  </si>
  <si>
    <t>Paralichthys dentatus</t>
  </si>
  <si>
    <t>*</t>
  </si>
  <si>
    <t>* traps removed from water due to pandemic</t>
  </si>
  <si>
    <t xml:space="preserve">Starting July 2020, traps were reduced from 20 minnow &amp; 4 crab traps to 4 minnow &amp; 4 crab traps, and additionally relocated to Pier 40 from Pier 25. </t>
  </si>
  <si>
    <t>TOTAL animals</t>
  </si>
  <si>
    <t>Skilletfish</t>
  </si>
  <si>
    <t>Gobiesox strumosus</t>
  </si>
  <si>
    <t>December</t>
  </si>
  <si>
    <t>Atlantic Menhaden</t>
  </si>
  <si>
    <t>Brevoortia tyrannus</t>
  </si>
  <si>
    <t>Feather blenny</t>
  </si>
  <si>
    <t>Hypsoblennius hentz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</si>
</sst>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3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6"/>
  <sheetViews>
    <sheetView tabSelected="1" workbookViewId="0">
      <selection activeCell="J23" sqref="J23"/>
    </sheetView>
  </sheetViews>
  <sheetFormatPr defaultRowHeight="15" x14ac:dyDescent="0.25"/>
  <cols>
    <col min="1" max="1" width="20.140625" bestFit="1" customWidth="1"/>
    <col min="2" max="2" width="26.140625" customWidth="1"/>
    <col min="3" max="3" width="7.7109375" bestFit="1" customWidth="1"/>
    <col min="4" max="4" width="8.85546875" bestFit="1" customWidth="1"/>
    <col min="5" max="5" width="6.5703125" bestFit="1" customWidth="1"/>
    <col min="6" max="6" width="5.28515625" bestFit="1" customWidth="1"/>
    <col min="7" max="7" width="4.85546875" bestFit="1" customWidth="1"/>
    <col min="8" max="8" width="5.140625" bestFit="1" customWidth="1"/>
    <col min="9" max="9" width="4.42578125" bestFit="1" customWidth="1"/>
    <col min="10" max="10" width="7.140625" bestFit="1" customWidth="1"/>
    <col min="11" max="11" width="10.85546875" bestFit="1" customWidth="1"/>
    <col min="12" max="12" width="8.140625" bestFit="1" customWidth="1"/>
    <col min="13" max="13" width="10.42578125" bestFit="1" customWidth="1"/>
    <col min="14" max="14" width="10.42578125" customWidth="1"/>
    <col min="15" max="15" width="8.42578125" bestFit="1" customWidth="1"/>
  </cols>
  <sheetData>
    <row r="3" spans="1:1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43</v>
      </c>
      <c r="O3" s="2" t="s">
        <v>11</v>
      </c>
    </row>
    <row r="4" spans="1:15" x14ac:dyDescent="0.25">
      <c r="A4" s="2" t="s">
        <v>44</v>
      </c>
      <c r="B4" s="1" t="s">
        <v>45</v>
      </c>
      <c r="C4" s="2"/>
      <c r="D4" s="2"/>
      <c r="E4" s="2"/>
      <c r="F4" s="5" t="s">
        <v>37</v>
      </c>
      <c r="G4" s="5" t="s">
        <v>37</v>
      </c>
      <c r="H4" s="5" t="s">
        <v>37</v>
      </c>
      <c r="I4" s="2"/>
      <c r="J4" s="2"/>
      <c r="K4" s="2"/>
      <c r="L4" s="2"/>
      <c r="M4" s="2"/>
      <c r="N4" s="4">
        <v>4</v>
      </c>
      <c r="O4" s="6">
        <f>SUM(C4:N4)</f>
        <v>4</v>
      </c>
    </row>
    <row r="5" spans="1:15" x14ac:dyDescent="0.25">
      <c r="A5" s="2" t="s">
        <v>12</v>
      </c>
      <c r="B5" s="3" t="s">
        <v>13</v>
      </c>
      <c r="C5" s="5"/>
      <c r="D5" s="5"/>
      <c r="E5" s="5"/>
      <c r="F5" s="5" t="s">
        <v>37</v>
      </c>
      <c r="G5" s="5" t="s">
        <v>37</v>
      </c>
      <c r="H5" s="5" t="s">
        <v>37</v>
      </c>
      <c r="I5" s="4">
        <v>3</v>
      </c>
      <c r="J5" s="4">
        <v>3</v>
      </c>
      <c r="K5" s="4">
        <v>4</v>
      </c>
      <c r="L5" s="4">
        <v>10</v>
      </c>
      <c r="M5" s="4">
        <v>3</v>
      </c>
      <c r="N5" s="4"/>
      <c r="O5" s="6">
        <f>SUM(C5:N5)</f>
        <v>23</v>
      </c>
    </row>
    <row r="6" spans="1:15" x14ac:dyDescent="0.25">
      <c r="A6" s="2" t="s">
        <v>14</v>
      </c>
      <c r="B6" s="3" t="s">
        <v>15</v>
      </c>
      <c r="C6" s="5"/>
      <c r="D6" s="5"/>
      <c r="E6" s="5"/>
      <c r="F6" s="5" t="s">
        <v>37</v>
      </c>
      <c r="G6" s="5" t="s">
        <v>37</v>
      </c>
      <c r="H6" s="5" t="s">
        <v>37</v>
      </c>
      <c r="I6" s="4">
        <v>4</v>
      </c>
      <c r="J6" s="4">
        <v>5</v>
      </c>
      <c r="K6" s="4">
        <v>2</v>
      </c>
      <c r="L6" s="4">
        <v>10</v>
      </c>
      <c r="M6" s="4"/>
      <c r="N6" s="4"/>
      <c r="O6" s="6">
        <f t="shared" ref="O6:O17" si="0">SUM(C6:N6)</f>
        <v>21</v>
      </c>
    </row>
    <row r="7" spans="1:15" x14ac:dyDescent="0.25">
      <c r="A7" s="2" t="s">
        <v>33</v>
      </c>
      <c r="B7" s="3" t="s">
        <v>34</v>
      </c>
      <c r="C7" s="5"/>
      <c r="D7" s="5"/>
      <c r="E7" s="5"/>
      <c r="F7" s="5" t="s">
        <v>37</v>
      </c>
      <c r="G7" s="5" t="s">
        <v>37</v>
      </c>
      <c r="H7" s="5" t="s">
        <v>37</v>
      </c>
      <c r="I7" s="4"/>
      <c r="J7" s="4"/>
      <c r="K7" s="4">
        <v>1</v>
      </c>
      <c r="L7" s="4"/>
      <c r="M7" s="4"/>
      <c r="N7" s="4"/>
      <c r="O7" s="6">
        <f t="shared" si="0"/>
        <v>1</v>
      </c>
    </row>
    <row r="8" spans="1:15" x14ac:dyDescent="0.25">
      <c r="A8" s="2" t="s">
        <v>16</v>
      </c>
      <c r="B8" s="3" t="s">
        <v>17</v>
      </c>
      <c r="C8" s="5"/>
      <c r="D8" s="5"/>
      <c r="E8" s="5"/>
      <c r="F8" s="5" t="s">
        <v>37</v>
      </c>
      <c r="G8" s="5" t="s">
        <v>37</v>
      </c>
      <c r="H8" s="5" t="s">
        <v>37</v>
      </c>
      <c r="I8" s="4">
        <v>1</v>
      </c>
      <c r="J8" s="4"/>
      <c r="K8" s="4"/>
      <c r="L8" s="4"/>
      <c r="M8" s="4"/>
      <c r="N8" s="4"/>
      <c r="O8" s="6">
        <f t="shared" si="0"/>
        <v>1</v>
      </c>
    </row>
    <row r="9" spans="1:15" x14ac:dyDescent="0.25">
      <c r="A9" s="2" t="s">
        <v>46</v>
      </c>
      <c r="B9" s="3" t="s">
        <v>47</v>
      </c>
      <c r="C9" s="5"/>
      <c r="D9" s="5"/>
      <c r="E9" s="5"/>
      <c r="F9" s="5"/>
      <c r="G9" s="5"/>
      <c r="H9" s="5"/>
      <c r="I9" s="4"/>
      <c r="J9" s="4"/>
      <c r="K9" s="4"/>
      <c r="L9" s="4"/>
      <c r="M9" s="4">
        <v>1</v>
      </c>
      <c r="N9" s="4"/>
      <c r="O9" s="6">
        <f t="shared" si="0"/>
        <v>1</v>
      </c>
    </row>
    <row r="10" spans="1:15" x14ac:dyDescent="0.25">
      <c r="A10" s="2" t="s">
        <v>18</v>
      </c>
      <c r="B10" s="1" t="s">
        <v>19</v>
      </c>
      <c r="C10" s="5"/>
      <c r="D10" s="5"/>
      <c r="E10" s="5"/>
      <c r="F10" s="5" t="s">
        <v>37</v>
      </c>
      <c r="G10" s="5" t="s">
        <v>37</v>
      </c>
      <c r="H10" s="5" t="s">
        <v>37</v>
      </c>
      <c r="I10" s="4">
        <v>2</v>
      </c>
      <c r="J10" s="4">
        <v>4</v>
      </c>
      <c r="K10" s="4">
        <v>4</v>
      </c>
      <c r="L10" s="4">
        <v>4</v>
      </c>
      <c r="M10" s="4"/>
      <c r="N10" s="4"/>
      <c r="O10" s="6">
        <f t="shared" si="0"/>
        <v>14</v>
      </c>
    </row>
    <row r="11" spans="1:15" x14ac:dyDescent="0.25">
      <c r="A11" s="2" t="s">
        <v>20</v>
      </c>
      <c r="B11" s="3" t="s">
        <v>21</v>
      </c>
      <c r="C11" s="5"/>
      <c r="D11" s="5"/>
      <c r="E11" s="5"/>
      <c r="F11" s="5" t="s">
        <v>37</v>
      </c>
      <c r="G11" s="5" t="s">
        <v>37</v>
      </c>
      <c r="H11" s="5" t="s">
        <v>37</v>
      </c>
      <c r="I11" s="4"/>
      <c r="J11" s="4">
        <v>2</v>
      </c>
      <c r="K11" s="4"/>
      <c r="L11" s="4"/>
      <c r="M11" s="4"/>
      <c r="N11" s="4"/>
      <c r="O11" s="6">
        <f t="shared" si="0"/>
        <v>2</v>
      </c>
    </row>
    <row r="12" spans="1:15" x14ac:dyDescent="0.25">
      <c r="A12" s="2" t="s">
        <v>22</v>
      </c>
      <c r="B12" s="3" t="s">
        <v>23</v>
      </c>
      <c r="C12" s="5"/>
      <c r="D12" s="5"/>
      <c r="E12" s="5"/>
      <c r="F12" s="5" t="s">
        <v>37</v>
      </c>
      <c r="G12" s="5" t="s">
        <v>37</v>
      </c>
      <c r="H12" s="5" t="s">
        <v>37</v>
      </c>
      <c r="I12" s="4">
        <v>4</v>
      </c>
      <c r="J12" s="4">
        <v>1</v>
      </c>
      <c r="K12" s="4"/>
      <c r="L12" s="4">
        <v>3</v>
      </c>
      <c r="M12" s="4"/>
      <c r="N12" s="4"/>
      <c r="O12" s="6">
        <f t="shared" si="0"/>
        <v>8</v>
      </c>
    </row>
    <row r="13" spans="1:15" x14ac:dyDescent="0.25">
      <c r="A13" s="2" t="s">
        <v>24</v>
      </c>
      <c r="B13" s="3" t="s">
        <v>25</v>
      </c>
      <c r="C13" s="5"/>
      <c r="D13" s="5"/>
      <c r="E13" s="5"/>
      <c r="F13" s="5" t="s">
        <v>37</v>
      </c>
      <c r="G13" s="5" t="s">
        <v>37</v>
      </c>
      <c r="H13" s="5" t="s">
        <v>37</v>
      </c>
      <c r="I13" s="4">
        <v>17</v>
      </c>
      <c r="J13" s="4">
        <v>31</v>
      </c>
      <c r="K13" s="4">
        <v>30</v>
      </c>
      <c r="L13" s="4">
        <v>11</v>
      </c>
      <c r="M13" s="4">
        <v>3</v>
      </c>
      <c r="N13" s="4"/>
      <c r="O13" s="6">
        <f t="shared" si="0"/>
        <v>92</v>
      </c>
    </row>
    <row r="14" spans="1:15" x14ac:dyDescent="0.25">
      <c r="A14" s="2" t="s">
        <v>41</v>
      </c>
      <c r="B14" s="3" t="s">
        <v>42</v>
      </c>
      <c r="C14" s="5"/>
      <c r="D14" s="5"/>
      <c r="E14" s="5"/>
      <c r="F14" s="5"/>
      <c r="G14" s="5"/>
      <c r="H14" s="5"/>
      <c r="I14" s="4"/>
      <c r="J14" s="4"/>
      <c r="K14" s="4"/>
      <c r="L14" s="4"/>
      <c r="M14" s="4"/>
      <c r="N14" s="4">
        <v>1</v>
      </c>
      <c r="O14" s="6">
        <f t="shared" si="0"/>
        <v>1</v>
      </c>
    </row>
    <row r="15" spans="1:15" x14ac:dyDescent="0.25">
      <c r="A15" s="2" t="s">
        <v>26</v>
      </c>
      <c r="B15" s="3" t="s">
        <v>27</v>
      </c>
      <c r="C15" s="5"/>
      <c r="D15" s="5"/>
      <c r="E15" s="5"/>
      <c r="F15" s="5" t="s">
        <v>37</v>
      </c>
      <c r="G15" s="5" t="s">
        <v>37</v>
      </c>
      <c r="H15" s="5" t="s">
        <v>37</v>
      </c>
      <c r="I15" s="4"/>
      <c r="J15" s="4"/>
      <c r="K15" s="4"/>
      <c r="L15" s="4">
        <v>1</v>
      </c>
      <c r="M15" s="4"/>
      <c r="N15" s="4"/>
      <c r="O15" s="6">
        <f t="shared" si="0"/>
        <v>1</v>
      </c>
    </row>
    <row r="16" spans="1:15" x14ac:dyDescent="0.25">
      <c r="A16" s="2" t="s">
        <v>35</v>
      </c>
      <c r="B16" s="3" t="s">
        <v>36</v>
      </c>
      <c r="C16" s="5"/>
      <c r="D16" s="5"/>
      <c r="E16" s="5"/>
      <c r="F16" s="5" t="s">
        <v>37</v>
      </c>
      <c r="G16" s="5" t="s">
        <v>37</v>
      </c>
      <c r="H16" s="5" t="s">
        <v>37</v>
      </c>
      <c r="I16" s="4"/>
      <c r="J16" s="4"/>
      <c r="K16" s="4"/>
      <c r="L16" s="4">
        <v>1</v>
      </c>
      <c r="M16" s="4"/>
      <c r="N16" s="4"/>
      <c r="O16" s="6">
        <f t="shared" si="0"/>
        <v>1</v>
      </c>
    </row>
    <row r="17" spans="1:15" ht="15.75" thickBot="1" x14ac:dyDescent="0.3">
      <c r="A17" s="7" t="s">
        <v>28</v>
      </c>
      <c r="B17" s="8" t="s">
        <v>29</v>
      </c>
      <c r="C17" s="9"/>
      <c r="D17" s="9"/>
      <c r="E17" s="9"/>
      <c r="F17" s="9" t="s">
        <v>37</v>
      </c>
      <c r="G17" s="9" t="s">
        <v>37</v>
      </c>
      <c r="H17" s="9" t="s">
        <v>37</v>
      </c>
      <c r="I17" s="10">
        <v>2</v>
      </c>
      <c r="J17" s="10"/>
      <c r="K17" s="10">
        <v>1</v>
      </c>
      <c r="L17" s="10"/>
      <c r="M17" s="10"/>
      <c r="N17" s="11">
        <v>1</v>
      </c>
      <c r="O17" s="12">
        <f t="shared" si="0"/>
        <v>4</v>
      </c>
    </row>
    <row r="18" spans="1:15" x14ac:dyDescent="0.25">
      <c r="A18" s="2" t="s">
        <v>30</v>
      </c>
      <c r="B18" s="1"/>
      <c r="C18" s="4"/>
      <c r="D18" s="4"/>
      <c r="E18" s="4"/>
      <c r="F18" s="4"/>
      <c r="G18" s="4"/>
      <c r="H18" s="4"/>
      <c r="I18" s="4">
        <f>SUM(I4:I17)</f>
        <v>33</v>
      </c>
      <c r="J18" s="4">
        <f t="shared" ref="J18:N18" si="1">SUM(J4:J17)</f>
        <v>46</v>
      </c>
      <c r="K18" s="4">
        <f t="shared" si="1"/>
        <v>42</v>
      </c>
      <c r="L18" s="4">
        <f t="shared" si="1"/>
        <v>40</v>
      </c>
      <c r="M18" s="4">
        <f t="shared" si="1"/>
        <v>7</v>
      </c>
      <c r="N18" s="4">
        <f t="shared" si="1"/>
        <v>6</v>
      </c>
      <c r="O18" s="6">
        <f>SUM(O4:O17)</f>
        <v>174</v>
      </c>
    </row>
    <row r="19" spans="1:15" x14ac:dyDescent="0.25"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2" t="s">
        <v>31</v>
      </c>
      <c r="B20" s="1" t="s">
        <v>32</v>
      </c>
      <c r="C20" s="4"/>
      <c r="D20" s="4"/>
      <c r="E20" s="4"/>
      <c r="F20" s="5" t="s">
        <v>37</v>
      </c>
      <c r="G20" s="5" t="s">
        <v>37</v>
      </c>
      <c r="H20" s="5" t="s">
        <v>37</v>
      </c>
      <c r="I20" s="4">
        <v>28</v>
      </c>
      <c r="J20" s="4">
        <v>45</v>
      </c>
      <c r="K20" s="4">
        <v>49</v>
      </c>
      <c r="L20" s="4">
        <v>12</v>
      </c>
      <c r="M20" s="4">
        <v>3</v>
      </c>
      <c r="N20" s="4"/>
      <c r="O20" s="4">
        <f>SUM(C20:N20)</f>
        <v>137</v>
      </c>
    </row>
    <row r="21" spans="1:15" x14ac:dyDescent="0.25"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2" t="s">
        <v>40</v>
      </c>
      <c r="B22" s="1"/>
      <c r="C22" s="4"/>
      <c r="D22" s="4"/>
      <c r="E22" s="4"/>
      <c r="F22" s="4"/>
      <c r="G22" s="4"/>
      <c r="H22" s="4"/>
      <c r="I22" s="4">
        <f>I18+I20</f>
        <v>61</v>
      </c>
      <c r="J22" s="4">
        <f>J18+J20</f>
        <v>91</v>
      </c>
      <c r="K22" s="4">
        <f t="shared" ref="K22:N22" si="2">K18+K20</f>
        <v>91</v>
      </c>
      <c r="L22" s="4">
        <f t="shared" si="2"/>
        <v>52</v>
      </c>
      <c r="M22" s="4">
        <f t="shared" si="2"/>
        <v>10</v>
      </c>
      <c r="N22" s="4">
        <f t="shared" si="2"/>
        <v>6</v>
      </c>
      <c r="O22" s="4">
        <f>O20+O18</f>
        <v>311</v>
      </c>
    </row>
    <row r="25" spans="1:15" x14ac:dyDescent="0.25">
      <c r="A25" t="s">
        <v>38</v>
      </c>
    </row>
    <row r="26" spans="1:15" x14ac:dyDescent="0.25">
      <c r="A26" t="s"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Siddhi Hayes</dc:creator>
  <cp:lastModifiedBy>Information Technology</cp:lastModifiedBy>
  <dcterms:created xsi:type="dcterms:W3CDTF">2020-11-23T16:05:39Z</dcterms:created>
  <dcterms:modified xsi:type="dcterms:W3CDTF">2020-12-18T13:36:03Z</dcterms:modified>
</cp:coreProperties>
</file>