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N:\Website Content\2022 Updates\Reports and Data\Data\"/>
    </mc:Choice>
  </mc:AlternateContent>
  <xr:revisionPtr revIDLastSave="0" documentId="13_ncr:1_{DF61F04C-FB26-491C-A01A-888EC135AB8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re and Pos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2" i="4" l="1"/>
  <c r="F20" i="4"/>
  <c r="AG20" i="4"/>
  <c r="AF20" i="4"/>
  <c r="AE20" i="4"/>
  <c r="AD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M20" i="4"/>
  <c r="L20" i="4"/>
  <c r="K20" i="4"/>
  <c r="J20" i="4"/>
  <c r="I20" i="4"/>
  <c r="H20" i="4"/>
  <c r="G20" i="4"/>
  <c r="G10" i="4"/>
  <c r="H10" i="4"/>
  <c r="I10" i="4"/>
  <c r="J10" i="4"/>
  <c r="K10" i="4"/>
  <c r="L10" i="4"/>
  <c r="M10" i="4"/>
  <c r="O10" i="4"/>
  <c r="O22" i="4" s="1"/>
  <c r="P10" i="4"/>
  <c r="Q10" i="4"/>
  <c r="R10" i="4"/>
  <c r="S10" i="4"/>
  <c r="S22" i="4" s="1"/>
  <c r="T10" i="4"/>
  <c r="U10" i="4"/>
  <c r="V10" i="4"/>
  <c r="W10" i="4"/>
  <c r="W22" i="4" s="1"/>
  <c r="X10" i="4"/>
  <c r="Y10" i="4"/>
  <c r="Z10" i="4"/>
  <c r="AA10" i="4"/>
  <c r="AA22" i="4" s="1"/>
  <c r="AB10" i="4"/>
  <c r="AD10" i="4"/>
  <c r="AE10" i="4"/>
  <c r="AE22" i="4" s="1"/>
  <c r="AF10" i="4"/>
  <c r="AG10" i="4"/>
  <c r="F10" i="4"/>
  <c r="G22" i="4" l="1"/>
  <c r="K22" i="4"/>
  <c r="P22" i="4"/>
  <c r="T22" i="4"/>
  <c r="X22" i="4"/>
  <c r="AB22" i="4"/>
  <c r="AG22" i="4"/>
  <c r="H22" i="4"/>
  <c r="L22" i="4"/>
  <c r="Q22" i="4"/>
  <c r="U22" i="4"/>
  <c r="Y22" i="4"/>
  <c r="AD22" i="4"/>
  <c r="F22" i="4"/>
  <c r="I22" i="4"/>
  <c r="M22" i="4"/>
  <c r="R22" i="4"/>
  <c r="V22" i="4"/>
  <c r="Z22" i="4"/>
  <c r="J22" i="4"/>
  <c r="AF22" i="4"/>
  <c r="AD24" i="4" l="1"/>
  <c r="P24" i="4"/>
  <c r="F24" i="4"/>
</calcChain>
</file>

<file path=xl/sharedStrings.xml><?xml version="1.0" encoding="utf-8"?>
<sst xmlns="http://schemas.openxmlformats.org/spreadsheetml/2006/main" count="87" uniqueCount="50">
  <si>
    <t>Timestamp</t>
  </si>
  <si>
    <t>Email Address</t>
  </si>
  <si>
    <t>Did you participate in this program previously in summer 2019 or 2020?</t>
  </si>
  <si>
    <t>Read these statements and rate your agreement with the statements below:</t>
  </si>
  <si>
    <t>Good scientists are totally objective.</t>
  </si>
  <si>
    <t>Coming up with hypotheses in any field requires creative thinking.</t>
  </si>
  <si>
    <t>For scientific questions in which there is controversy and no clear right answer, all opinions are equally valid.</t>
  </si>
  <si>
    <t>Scientists have a responsibility to communicate their findings to policy makers and the public.</t>
  </si>
  <si>
    <t>Scientists have a responsibility to conduct research to produce results that are useful to society.</t>
  </si>
  <si>
    <t>Scientists should involve members of society (mangers, policymakers, citizens) in their research as much as possible.</t>
  </si>
  <si>
    <t>It is important to engage the local community in protecting the ecosystem.</t>
  </si>
  <si>
    <t>It is important to increase diversity in sciences.</t>
  </si>
  <si>
    <t>Rate your confidence in doing the following. (1 = not at all confident, 2 = minimally confident, 3 = somewhat confident, 4 = moderately confident, 5 = extremely confident)</t>
  </si>
  <si>
    <t>Read and understand science journal articles</t>
  </si>
  <si>
    <t>Conduct a scientific research project</t>
  </si>
  <si>
    <t>Ask research questions and formulate hypotheses</t>
  </si>
  <si>
    <t>Use theory to frame research questions and methods</t>
  </si>
  <si>
    <t>Design effective research methods and approaches</t>
  </si>
  <si>
    <t>Analyze scientific data</t>
  </si>
  <si>
    <t>Perform fieldwork in my local environment</t>
  </si>
  <si>
    <t>Present publicly</t>
  </si>
  <si>
    <t>Openly express my thoughts and ideas to my peers</t>
  </si>
  <si>
    <t>Work as part of a team</t>
  </si>
  <si>
    <t>Contribute to a research project in a virtual setting</t>
  </si>
  <si>
    <t>Learning to do research in a virtual setting</t>
  </si>
  <si>
    <t>Work with large datasets</t>
  </si>
  <si>
    <t>Make graphs and other data visualizations</t>
  </si>
  <si>
    <t>Rate your interests (1 = not at all, 5 = a lot)</t>
  </si>
  <si>
    <t>Reading books or articles about science</t>
  </si>
  <si>
    <t>Noticing things about science in the news</t>
  </si>
  <si>
    <t>Talking with my friends or family about science related ideas or issues</t>
  </si>
  <si>
    <t>PRE</t>
  </si>
  <si>
    <t>No</t>
  </si>
  <si>
    <t>APRONG</t>
  </si>
  <si>
    <t>DECTEY</t>
  </si>
  <si>
    <t>DECVAL</t>
  </si>
  <si>
    <t>POST</t>
  </si>
  <si>
    <t>JUNUCA</t>
  </si>
  <si>
    <t>Yes</t>
  </si>
  <si>
    <t>DECRES</t>
  </si>
  <si>
    <t>SEPREB</t>
  </si>
  <si>
    <t>MAROON</t>
  </si>
  <si>
    <t>Watching TV shows about science.</t>
  </si>
  <si>
    <t>Anon ID</t>
  </si>
  <si>
    <t>Avg Pre/Post Difference</t>
  </si>
  <si>
    <t>Average Rating</t>
  </si>
  <si>
    <t>Avg Increase in Agreement</t>
  </si>
  <si>
    <t>Avg Increase in Confidence</t>
  </si>
  <si>
    <t>Avg Increase in Interest</t>
  </si>
  <si>
    <t>JANNAM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</si>
</sst>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2F3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right" wrapText="1"/>
    </xf>
    <xf numFmtId="0" fontId="2" fillId="3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3" fillId="5" borderId="1" xfId="0" applyFont="1" applyFill="1" applyBorder="1" applyAlignment="1">
      <alignment horizontal="right" wrapText="1"/>
    </xf>
    <xf numFmtId="0" fontId="3" fillId="5" borderId="0" xfId="0" applyFont="1" applyFill="1"/>
    <xf numFmtId="0" fontId="3" fillId="5" borderId="0" xfId="0" applyFont="1" applyFill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4"/>
  <sheetViews>
    <sheetView tabSelected="1" workbookViewId="0">
      <pane ySplit="1" topLeftCell="A2" activePane="bottomLeft" state="frozen"/>
      <selection pane="bottomLeft" activeCell="C4" sqref="C4"/>
    </sheetView>
  </sheetViews>
  <sheetFormatPr defaultRowHeight="12.75" x14ac:dyDescent="0.2"/>
  <cols>
    <col min="2" max="2" width="0" hidden="1" customWidth="1"/>
    <col min="4" max="4" width="12.85546875" customWidth="1"/>
    <col min="5" max="5" width="14.7109375" customWidth="1"/>
    <col min="8" max="8" width="15.28515625" customWidth="1"/>
    <col min="9" max="9" width="13.85546875" customWidth="1"/>
    <col min="10" max="10" width="16.140625" customWidth="1"/>
    <col min="11" max="11" width="14" customWidth="1"/>
    <col min="12" max="12" width="12.85546875" customWidth="1"/>
    <col min="13" max="13" width="12.5703125" customWidth="1"/>
    <col min="14" max="14" width="20.42578125" customWidth="1"/>
    <col min="15" max="15" width="12.5703125" customWidth="1"/>
    <col min="17" max="17" width="12.5703125" customWidth="1"/>
    <col min="19" max="19" width="13.28515625" customWidth="1"/>
    <col min="21" max="21" width="11.42578125" customWidth="1"/>
  </cols>
  <sheetData>
    <row r="1" spans="1:38" ht="128.25" thickBot="1" x14ac:dyDescent="0.25">
      <c r="A1" s="1" t="s">
        <v>0</v>
      </c>
      <c r="B1" s="1" t="s">
        <v>1</v>
      </c>
      <c r="C1" s="1" t="s">
        <v>43</v>
      </c>
      <c r="D1" s="1" t="s">
        <v>2</v>
      </c>
      <c r="E1" s="2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2" t="s">
        <v>27</v>
      </c>
      <c r="AD1" s="1" t="s">
        <v>42</v>
      </c>
      <c r="AE1" s="1" t="s">
        <v>28</v>
      </c>
      <c r="AF1" s="1" t="s">
        <v>29</v>
      </c>
      <c r="AG1" s="1" t="s">
        <v>30</v>
      </c>
    </row>
    <row r="2" spans="1:38" ht="13.5" thickBot="1" x14ac:dyDescent="0.25">
      <c r="A2" s="3" t="s">
        <v>31</v>
      </c>
      <c r="B2" s="3"/>
      <c r="C2" s="3" t="s">
        <v>33</v>
      </c>
      <c r="D2" s="3" t="s">
        <v>32</v>
      </c>
      <c r="E2" s="3"/>
      <c r="F2" s="4">
        <v>5</v>
      </c>
      <c r="G2" s="4">
        <v>5</v>
      </c>
      <c r="H2" s="4">
        <v>2</v>
      </c>
      <c r="I2" s="4">
        <v>5</v>
      </c>
      <c r="J2" s="4">
        <v>5</v>
      </c>
      <c r="K2" s="4">
        <v>4</v>
      </c>
      <c r="L2" s="4">
        <v>5</v>
      </c>
      <c r="M2" s="4">
        <v>5</v>
      </c>
      <c r="N2" s="3"/>
      <c r="O2" s="4">
        <v>2</v>
      </c>
      <c r="P2" s="4">
        <v>3</v>
      </c>
      <c r="Q2" s="4">
        <v>3</v>
      </c>
      <c r="R2" s="4">
        <v>3</v>
      </c>
      <c r="S2" s="4">
        <v>4</v>
      </c>
      <c r="T2" s="4">
        <v>5</v>
      </c>
      <c r="U2" s="4">
        <v>4</v>
      </c>
      <c r="V2" s="4">
        <v>4</v>
      </c>
      <c r="W2" s="4">
        <v>5</v>
      </c>
      <c r="X2" s="4">
        <v>5</v>
      </c>
      <c r="Y2" s="4">
        <v>5</v>
      </c>
      <c r="Z2" s="4">
        <v>5</v>
      </c>
      <c r="AA2" s="4">
        <v>3</v>
      </c>
      <c r="AB2" s="4">
        <v>4</v>
      </c>
      <c r="AC2" s="3"/>
      <c r="AD2" s="4">
        <v>4</v>
      </c>
      <c r="AE2" s="4">
        <v>4</v>
      </c>
      <c r="AF2" s="4">
        <v>4</v>
      </c>
      <c r="AG2" s="4">
        <v>3</v>
      </c>
    </row>
    <row r="3" spans="1:38" ht="13.5" thickBot="1" x14ac:dyDescent="0.25">
      <c r="A3" s="3" t="s">
        <v>31</v>
      </c>
      <c r="B3" s="3"/>
      <c r="C3" s="3" t="s">
        <v>39</v>
      </c>
      <c r="D3" s="3" t="s">
        <v>32</v>
      </c>
      <c r="E3" s="3"/>
      <c r="F3" s="4">
        <v>3</v>
      </c>
      <c r="G3" s="4">
        <v>5</v>
      </c>
      <c r="H3" s="4">
        <v>5</v>
      </c>
      <c r="I3" s="4">
        <v>4</v>
      </c>
      <c r="J3" s="4">
        <v>4</v>
      </c>
      <c r="K3" s="4">
        <v>4</v>
      </c>
      <c r="L3" s="4">
        <v>4</v>
      </c>
      <c r="M3" s="4">
        <v>4</v>
      </c>
      <c r="N3" s="3"/>
      <c r="O3" s="4">
        <v>3</v>
      </c>
      <c r="P3" s="4">
        <v>5</v>
      </c>
      <c r="Q3" s="4">
        <v>5</v>
      </c>
      <c r="R3" s="4">
        <v>4</v>
      </c>
      <c r="S3" s="4">
        <v>4</v>
      </c>
      <c r="T3" s="4">
        <v>4</v>
      </c>
      <c r="U3" s="4">
        <v>4</v>
      </c>
      <c r="V3" s="4">
        <v>4</v>
      </c>
      <c r="W3" s="4">
        <v>4</v>
      </c>
      <c r="X3" s="4">
        <v>4</v>
      </c>
      <c r="Y3" s="4">
        <v>4</v>
      </c>
      <c r="Z3" s="4">
        <v>4</v>
      </c>
      <c r="AA3" s="4">
        <v>5</v>
      </c>
      <c r="AB3" s="4">
        <v>4</v>
      </c>
      <c r="AC3" s="3"/>
      <c r="AD3" s="4">
        <v>5</v>
      </c>
      <c r="AE3" s="4">
        <v>4</v>
      </c>
      <c r="AF3" s="4">
        <v>5</v>
      </c>
      <c r="AG3" s="4">
        <v>3</v>
      </c>
    </row>
    <row r="4" spans="1:38" ht="13.5" thickBot="1" x14ac:dyDescent="0.25">
      <c r="A4" s="3" t="s">
        <v>31</v>
      </c>
      <c r="B4" s="3"/>
      <c r="C4" s="3" t="s">
        <v>34</v>
      </c>
      <c r="D4" s="3" t="s">
        <v>32</v>
      </c>
      <c r="E4" s="3"/>
      <c r="F4" s="4">
        <v>3</v>
      </c>
      <c r="G4" s="4">
        <v>4</v>
      </c>
      <c r="H4" s="4">
        <v>5</v>
      </c>
      <c r="I4" s="4">
        <v>3</v>
      </c>
      <c r="J4" s="4">
        <v>4</v>
      </c>
      <c r="K4" s="4">
        <v>5</v>
      </c>
      <c r="L4" s="4">
        <v>5</v>
      </c>
      <c r="M4" s="4">
        <v>5</v>
      </c>
      <c r="N4" s="3"/>
      <c r="O4" s="4">
        <v>2</v>
      </c>
      <c r="P4" s="4">
        <v>4</v>
      </c>
      <c r="Q4" s="4">
        <v>5</v>
      </c>
      <c r="R4" s="4">
        <v>4</v>
      </c>
      <c r="S4" s="4">
        <v>4</v>
      </c>
      <c r="T4" s="4">
        <v>5</v>
      </c>
      <c r="U4" s="4">
        <v>4</v>
      </c>
      <c r="V4" s="4">
        <v>1</v>
      </c>
      <c r="W4" s="4">
        <v>2</v>
      </c>
      <c r="X4" s="4">
        <v>4</v>
      </c>
      <c r="Y4" s="4">
        <v>5</v>
      </c>
      <c r="Z4" s="4">
        <v>5</v>
      </c>
      <c r="AA4" s="4">
        <v>3</v>
      </c>
      <c r="AB4" s="4">
        <v>4</v>
      </c>
      <c r="AC4" s="3"/>
      <c r="AD4" s="4">
        <v>5</v>
      </c>
      <c r="AE4" s="4">
        <v>3</v>
      </c>
      <c r="AF4" s="4">
        <v>5</v>
      </c>
      <c r="AG4" s="4">
        <v>5</v>
      </c>
    </row>
    <row r="5" spans="1:38" ht="13.5" thickBot="1" x14ac:dyDescent="0.25">
      <c r="A5" s="3" t="s">
        <v>31</v>
      </c>
      <c r="B5" s="3"/>
      <c r="C5" s="3" t="s">
        <v>35</v>
      </c>
      <c r="D5" s="3" t="s">
        <v>32</v>
      </c>
      <c r="E5" s="3"/>
      <c r="F5" s="4">
        <v>3</v>
      </c>
      <c r="G5" s="4">
        <v>3</v>
      </c>
      <c r="H5" s="4">
        <v>5</v>
      </c>
      <c r="I5" s="4">
        <v>4</v>
      </c>
      <c r="J5" s="4">
        <v>4</v>
      </c>
      <c r="K5" s="4">
        <v>3</v>
      </c>
      <c r="L5" s="4">
        <v>5</v>
      </c>
      <c r="M5" s="4">
        <v>4</v>
      </c>
      <c r="N5" s="3"/>
      <c r="O5" s="4">
        <v>2</v>
      </c>
      <c r="P5" s="4">
        <v>2</v>
      </c>
      <c r="Q5" s="4">
        <v>2</v>
      </c>
      <c r="R5" s="4">
        <v>3</v>
      </c>
      <c r="S5" s="4">
        <v>2</v>
      </c>
      <c r="T5" s="4">
        <v>3</v>
      </c>
      <c r="U5" s="4">
        <v>2</v>
      </c>
      <c r="V5" s="4">
        <v>2</v>
      </c>
      <c r="W5" s="4">
        <v>4</v>
      </c>
      <c r="X5" s="4">
        <v>4</v>
      </c>
      <c r="Y5" s="4">
        <v>3</v>
      </c>
      <c r="Z5" s="4">
        <v>2</v>
      </c>
      <c r="AA5" s="4">
        <v>3</v>
      </c>
      <c r="AB5" s="4">
        <v>3</v>
      </c>
      <c r="AC5" s="3"/>
      <c r="AD5" s="4">
        <v>3</v>
      </c>
      <c r="AE5" s="4">
        <v>4</v>
      </c>
      <c r="AF5" s="4">
        <v>5</v>
      </c>
      <c r="AG5" s="4">
        <v>4</v>
      </c>
    </row>
    <row r="6" spans="1:38" ht="13.5" thickBot="1" x14ac:dyDescent="0.25">
      <c r="A6" s="3" t="s">
        <v>31</v>
      </c>
      <c r="B6" s="3"/>
      <c r="C6" s="3" t="s">
        <v>49</v>
      </c>
      <c r="D6" s="3" t="s">
        <v>32</v>
      </c>
      <c r="E6" s="3"/>
      <c r="F6" s="4">
        <v>4</v>
      </c>
      <c r="G6" s="4">
        <v>5</v>
      </c>
      <c r="H6" s="4">
        <v>4</v>
      </c>
      <c r="I6" s="4">
        <v>5</v>
      </c>
      <c r="J6" s="4">
        <v>4</v>
      </c>
      <c r="K6" s="4">
        <v>3</v>
      </c>
      <c r="L6" s="4">
        <v>5</v>
      </c>
      <c r="M6" s="4">
        <v>4</v>
      </c>
      <c r="N6" s="3"/>
      <c r="O6" s="4">
        <v>3</v>
      </c>
      <c r="P6" s="4">
        <v>3</v>
      </c>
      <c r="Q6" s="4">
        <v>4</v>
      </c>
      <c r="R6" s="4">
        <v>3</v>
      </c>
      <c r="S6" s="4">
        <v>3</v>
      </c>
      <c r="T6" s="4">
        <v>5</v>
      </c>
      <c r="U6" s="4">
        <v>5</v>
      </c>
      <c r="V6" s="4">
        <v>5</v>
      </c>
      <c r="W6" s="4">
        <v>5</v>
      </c>
      <c r="X6" s="4">
        <v>5</v>
      </c>
      <c r="Y6" s="4">
        <v>3</v>
      </c>
      <c r="Z6" s="4">
        <v>3</v>
      </c>
      <c r="AA6" s="4">
        <v>4</v>
      </c>
      <c r="AB6" s="4">
        <v>4</v>
      </c>
      <c r="AC6" s="3"/>
      <c r="AD6" s="4">
        <v>3</v>
      </c>
      <c r="AE6" s="4">
        <v>3</v>
      </c>
      <c r="AF6" s="4">
        <v>4</v>
      </c>
      <c r="AG6" s="4">
        <v>5</v>
      </c>
    </row>
    <row r="7" spans="1:38" ht="13.5" thickBot="1" x14ac:dyDescent="0.25">
      <c r="A7" s="3" t="s">
        <v>31</v>
      </c>
      <c r="B7" s="3"/>
      <c r="C7" s="3" t="s">
        <v>37</v>
      </c>
      <c r="D7" s="3" t="s">
        <v>32</v>
      </c>
      <c r="E7" s="3"/>
      <c r="F7" s="4">
        <v>4</v>
      </c>
      <c r="G7" s="4">
        <v>5</v>
      </c>
      <c r="H7" s="4">
        <v>3</v>
      </c>
      <c r="I7" s="4">
        <v>4</v>
      </c>
      <c r="J7" s="4">
        <v>5</v>
      </c>
      <c r="K7" s="4">
        <v>4</v>
      </c>
      <c r="L7" s="4">
        <v>5</v>
      </c>
      <c r="M7" s="4">
        <v>5</v>
      </c>
      <c r="N7" s="3"/>
      <c r="O7" s="4">
        <v>4</v>
      </c>
      <c r="P7" s="4">
        <v>4</v>
      </c>
      <c r="Q7" s="4">
        <v>5</v>
      </c>
      <c r="R7" s="4">
        <v>3</v>
      </c>
      <c r="S7" s="4">
        <v>4</v>
      </c>
      <c r="T7" s="4">
        <v>4</v>
      </c>
      <c r="U7" s="4">
        <v>4</v>
      </c>
      <c r="V7" s="4">
        <v>4</v>
      </c>
      <c r="W7" s="4">
        <v>5</v>
      </c>
      <c r="X7" s="4">
        <v>5</v>
      </c>
      <c r="Y7" s="4">
        <v>5</v>
      </c>
      <c r="Z7" s="4">
        <v>5</v>
      </c>
      <c r="AA7" s="4">
        <v>4</v>
      </c>
      <c r="AB7" s="4">
        <v>4</v>
      </c>
      <c r="AC7" s="3"/>
      <c r="AD7" s="4">
        <v>4</v>
      </c>
      <c r="AE7" s="4">
        <v>3</v>
      </c>
      <c r="AF7" s="4">
        <v>5</v>
      </c>
      <c r="AG7" s="4">
        <v>5</v>
      </c>
    </row>
    <row r="8" spans="1:38" ht="26.25" thickBot="1" x14ac:dyDescent="0.25">
      <c r="A8" s="3" t="s">
        <v>31</v>
      </c>
      <c r="B8" s="3"/>
      <c r="C8" s="3" t="s">
        <v>41</v>
      </c>
      <c r="D8" s="3" t="s">
        <v>32</v>
      </c>
      <c r="E8" s="3"/>
      <c r="F8" s="4">
        <v>3</v>
      </c>
      <c r="G8" s="4">
        <v>4</v>
      </c>
      <c r="H8" s="4">
        <v>4</v>
      </c>
      <c r="I8" s="4">
        <v>4</v>
      </c>
      <c r="J8" s="4">
        <v>4</v>
      </c>
      <c r="K8" s="4">
        <v>4</v>
      </c>
      <c r="L8" s="4">
        <v>5</v>
      </c>
      <c r="M8" s="4">
        <v>5</v>
      </c>
      <c r="N8" s="3"/>
      <c r="O8" s="4">
        <v>4</v>
      </c>
      <c r="P8" s="4">
        <v>5</v>
      </c>
      <c r="Q8" s="4">
        <v>5</v>
      </c>
      <c r="R8" s="4">
        <v>4</v>
      </c>
      <c r="S8" s="4">
        <v>4</v>
      </c>
      <c r="T8" s="4">
        <v>5</v>
      </c>
      <c r="U8" s="4">
        <v>5</v>
      </c>
      <c r="V8" s="4">
        <v>4</v>
      </c>
      <c r="W8" s="4">
        <v>4</v>
      </c>
      <c r="X8" s="4">
        <v>5</v>
      </c>
      <c r="Y8" s="4">
        <v>5</v>
      </c>
      <c r="Z8" s="4">
        <v>5</v>
      </c>
      <c r="AA8" s="4">
        <v>4</v>
      </c>
      <c r="AB8" s="4">
        <v>4</v>
      </c>
      <c r="AC8" s="3"/>
      <c r="AD8" s="4">
        <v>4</v>
      </c>
      <c r="AE8" s="4">
        <v>5</v>
      </c>
      <c r="AF8" s="4">
        <v>5</v>
      </c>
      <c r="AG8" s="4">
        <v>4</v>
      </c>
    </row>
    <row r="9" spans="1:38" ht="13.5" thickBot="1" x14ac:dyDescent="0.25">
      <c r="A9" s="3" t="s">
        <v>31</v>
      </c>
      <c r="B9" s="3"/>
      <c r="C9" s="3" t="s">
        <v>40</v>
      </c>
      <c r="D9" s="3" t="s">
        <v>32</v>
      </c>
      <c r="E9" s="3"/>
      <c r="F9" s="4">
        <v>5</v>
      </c>
      <c r="G9" s="4">
        <v>3</v>
      </c>
      <c r="H9" s="4">
        <v>3</v>
      </c>
      <c r="I9" s="4">
        <v>3</v>
      </c>
      <c r="J9" s="4">
        <v>3</v>
      </c>
      <c r="K9" s="4">
        <v>3</v>
      </c>
      <c r="L9" s="4">
        <v>4</v>
      </c>
      <c r="M9" s="4">
        <v>3</v>
      </c>
      <c r="N9" s="3"/>
      <c r="O9" s="4">
        <v>4</v>
      </c>
      <c r="P9" s="4">
        <v>4</v>
      </c>
      <c r="Q9" s="4">
        <v>4</v>
      </c>
      <c r="R9" s="4">
        <v>3</v>
      </c>
      <c r="S9" s="4">
        <v>4</v>
      </c>
      <c r="T9" s="4">
        <v>4</v>
      </c>
      <c r="U9" s="4">
        <v>3</v>
      </c>
      <c r="V9" s="4">
        <v>4</v>
      </c>
      <c r="W9" s="4">
        <v>5</v>
      </c>
      <c r="X9" s="4">
        <v>5</v>
      </c>
      <c r="Y9" s="4">
        <v>4</v>
      </c>
      <c r="Z9" s="4">
        <v>4</v>
      </c>
      <c r="AA9" s="4">
        <v>3</v>
      </c>
      <c r="AB9" s="4">
        <v>3</v>
      </c>
      <c r="AC9" s="3"/>
      <c r="AD9" s="4">
        <v>3</v>
      </c>
      <c r="AE9" s="4">
        <v>4</v>
      </c>
      <c r="AF9" s="4">
        <v>3</v>
      </c>
      <c r="AG9" s="4">
        <v>4</v>
      </c>
    </row>
    <row r="10" spans="1:38" s="12" customFormat="1" ht="30.75" thickBot="1" x14ac:dyDescent="0.3">
      <c r="A10" s="7"/>
      <c r="B10" s="7"/>
      <c r="C10" s="7"/>
      <c r="D10" s="7"/>
      <c r="E10" s="7" t="s">
        <v>45</v>
      </c>
      <c r="F10" s="8">
        <f>AVERAGE(F2:F9)</f>
        <v>3.75</v>
      </c>
      <c r="G10" s="8">
        <f>AVERAGE(G2:G9)</f>
        <v>4.25</v>
      </c>
      <c r="H10" s="8">
        <f>AVERAGE(H2:H9)</f>
        <v>3.875</v>
      </c>
      <c r="I10" s="8">
        <f>AVERAGE(I2:I9)</f>
        <v>4</v>
      </c>
      <c r="J10" s="8">
        <f>AVERAGE(J2:J9)</f>
        <v>4.125</v>
      </c>
      <c r="K10" s="8">
        <f>AVERAGE(K2:K9)</f>
        <v>3.75</v>
      </c>
      <c r="L10" s="8">
        <f>AVERAGE(L2:L9)</f>
        <v>4.75</v>
      </c>
      <c r="M10" s="8">
        <f>AVERAGE(M2:M9)</f>
        <v>4.375</v>
      </c>
      <c r="N10" s="8"/>
      <c r="O10" s="8">
        <f>AVERAGE(O2:O9)</f>
        <v>3</v>
      </c>
      <c r="P10" s="8">
        <f>AVERAGE(P2:P9)</f>
        <v>3.75</v>
      </c>
      <c r="Q10" s="8">
        <f>AVERAGE(Q2:Q9)</f>
        <v>4.125</v>
      </c>
      <c r="R10" s="8">
        <f>AVERAGE(R2:R9)</f>
        <v>3.375</v>
      </c>
      <c r="S10" s="8">
        <f>AVERAGE(S2:S9)</f>
        <v>3.625</v>
      </c>
      <c r="T10" s="8">
        <f>AVERAGE(T2:T9)</f>
        <v>4.375</v>
      </c>
      <c r="U10" s="8">
        <f>AVERAGE(U2:U9)</f>
        <v>3.875</v>
      </c>
      <c r="V10" s="8">
        <f>AVERAGE(V2:V9)</f>
        <v>3.5</v>
      </c>
      <c r="W10" s="8">
        <f>AVERAGE(W2:W9)</f>
        <v>4.25</v>
      </c>
      <c r="X10" s="8">
        <f>AVERAGE(X2:X9)</f>
        <v>4.625</v>
      </c>
      <c r="Y10" s="8">
        <f>AVERAGE(Y2:Y9)</f>
        <v>4.25</v>
      </c>
      <c r="Z10" s="8">
        <f>AVERAGE(Z2:Z9)</f>
        <v>4.125</v>
      </c>
      <c r="AA10" s="8">
        <f>AVERAGE(AA2:AA9)</f>
        <v>3.625</v>
      </c>
      <c r="AB10" s="8">
        <f>AVERAGE(AB2:AB9)</f>
        <v>3.75</v>
      </c>
      <c r="AC10" s="8"/>
      <c r="AD10" s="8">
        <f>AVERAGE(AD2:AD9)</f>
        <v>3.875</v>
      </c>
      <c r="AE10" s="8">
        <f>AVERAGE(AE2:AE9)</f>
        <v>3.75</v>
      </c>
      <c r="AF10" s="8">
        <f>AVERAGE(AF2:AF9)</f>
        <v>4.5</v>
      </c>
      <c r="AG10" s="8">
        <f>AVERAGE(AG2:AG9)</f>
        <v>4.125</v>
      </c>
      <c r="AH10" s="11"/>
      <c r="AI10" s="11"/>
      <c r="AJ10" s="11"/>
      <c r="AK10" s="11"/>
      <c r="AL10" s="11"/>
    </row>
    <row r="11" spans="1:38" s="12" customFormat="1" ht="15.75" thickBot="1" x14ac:dyDescent="0.3">
      <c r="A11" s="7"/>
      <c r="B11" s="7"/>
      <c r="C11" s="7"/>
      <c r="D11" s="7"/>
      <c r="E11" s="7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13"/>
      <c r="AI11" s="13"/>
      <c r="AJ11" s="13"/>
      <c r="AK11" s="13"/>
      <c r="AL11" s="13"/>
    </row>
    <row r="12" spans="1:38" ht="13.5" thickBot="1" x14ac:dyDescent="0.25">
      <c r="A12" s="5" t="s">
        <v>36</v>
      </c>
      <c r="B12" s="5"/>
      <c r="C12" s="5" t="s">
        <v>33</v>
      </c>
      <c r="D12" s="5" t="s">
        <v>32</v>
      </c>
      <c r="E12" s="5"/>
      <c r="F12" s="6">
        <v>4</v>
      </c>
      <c r="G12" s="6">
        <v>5</v>
      </c>
      <c r="H12" s="6">
        <v>2</v>
      </c>
      <c r="I12" s="6">
        <v>5</v>
      </c>
      <c r="J12" s="6">
        <v>5</v>
      </c>
      <c r="K12" s="6">
        <v>4</v>
      </c>
      <c r="L12" s="6">
        <v>5</v>
      </c>
      <c r="M12" s="6">
        <v>5</v>
      </c>
      <c r="N12" s="5"/>
      <c r="O12" s="6">
        <v>4</v>
      </c>
      <c r="P12" s="6">
        <v>4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5"/>
      <c r="AD12" s="6">
        <v>5</v>
      </c>
      <c r="AE12" s="6">
        <v>4</v>
      </c>
      <c r="AF12" s="6">
        <v>5</v>
      </c>
      <c r="AG12" s="6">
        <v>4</v>
      </c>
    </row>
    <row r="13" spans="1:38" ht="13.5" thickBot="1" x14ac:dyDescent="0.25">
      <c r="A13" s="5" t="s">
        <v>36</v>
      </c>
      <c r="B13" s="5"/>
      <c r="C13" s="5" t="s">
        <v>39</v>
      </c>
      <c r="D13" s="5" t="s">
        <v>32</v>
      </c>
      <c r="E13" s="5"/>
      <c r="F13" s="6">
        <v>5</v>
      </c>
      <c r="G13" s="6">
        <v>5</v>
      </c>
      <c r="H13" s="6">
        <v>5</v>
      </c>
      <c r="I13" s="6">
        <v>5</v>
      </c>
      <c r="J13" s="6">
        <v>4</v>
      </c>
      <c r="K13" s="6">
        <v>5</v>
      </c>
      <c r="L13" s="6">
        <v>5</v>
      </c>
      <c r="M13" s="6">
        <v>5</v>
      </c>
      <c r="N13" s="5"/>
      <c r="O13" s="6">
        <v>5</v>
      </c>
      <c r="P13" s="6">
        <v>5</v>
      </c>
      <c r="Q13" s="6">
        <v>5</v>
      </c>
      <c r="R13" s="6">
        <v>5</v>
      </c>
      <c r="S13" s="6">
        <v>5</v>
      </c>
      <c r="T13" s="6">
        <v>5</v>
      </c>
      <c r="U13" s="6">
        <v>5</v>
      </c>
      <c r="V13" s="6">
        <v>5</v>
      </c>
      <c r="W13" s="6">
        <v>5</v>
      </c>
      <c r="X13" s="6">
        <v>5</v>
      </c>
      <c r="Y13" s="6">
        <v>5</v>
      </c>
      <c r="Z13" s="6">
        <v>5</v>
      </c>
      <c r="AA13" s="6">
        <v>5</v>
      </c>
      <c r="AB13" s="6">
        <v>5</v>
      </c>
      <c r="AC13" s="5"/>
      <c r="AD13" s="6">
        <v>5</v>
      </c>
      <c r="AE13" s="6">
        <v>5</v>
      </c>
      <c r="AF13" s="6">
        <v>4</v>
      </c>
      <c r="AG13" s="6">
        <v>4</v>
      </c>
    </row>
    <row r="14" spans="1:38" ht="13.5" thickBot="1" x14ac:dyDescent="0.25">
      <c r="A14" s="5" t="s">
        <v>36</v>
      </c>
      <c r="B14" s="5"/>
      <c r="C14" s="5" t="s">
        <v>34</v>
      </c>
      <c r="D14" s="5" t="s">
        <v>32</v>
      </c>
      <c r="E14" s="5"/>
      <c r="F14" s="6">
        <v>3</v>
      </c>
      <c r="G14" s="6">
        <v>5</v>
      </c>
      <c r="H14" s="6">
        <v>4</v>
      </c>
      <c r="I14" s="6">
        <v>3</v>
      </c>
      <c r="J14" s="6">
        <v>2</v>
      </c>
      <c r="K14" s="6">
        <v>3</v>
      </c>
      <c r="L14" s="6">
        <v>4</v>
      </c>
      <c r="M14" s="6">
        <v>5</v>
      </c>
      <c r="N14" s="5"/>
      <c r="O14" s="6">
        <v>4</v>
      </c>
      <c r="P14" s="6">
        <v>5</v>
      </c>
      <c r="Q14" s="6">
        <v>5</v>
      </c>
      <c r="R14" s="6">
        <v>4</v>
      </c>
      <c r="S14" s="6">
        <v>4</v>
      </c>
      <c r="T14" s="6">
        <v>4</v>
      </c>
      <c r="U14" s="6">
        <v>5</v>
      </c>
      <c r="V14" s="6">
        <v>5</v>
      </c>
      <c r="W14" s="6">
        <v>4</v>
      </c>
      <c r="X14" s="6">
        <v>5</v>
      </c>
      <c r="Y14" s="6">
        <v>5</v>
      </c>
      <c r="Z14" s="6">
        <v>4</v>
      </c>
      <c r="AA14" s="6">
        <v>5</v>
      </c>
      <c r="AB14" s="6">
        <v>5</v>
      </c>
      <c r="AC14" s="5"/>
      <c r="AD14" s="6">
        <v>3</v>
      </c>
      <c r="AE14" s="6">
        <v>4</v>
      </c>
      <c r="AF14" s="6">
        <v>4</v>
      </c>
      <c r="AG14" s="6">
        <v>4</v>
      </c>
    </row>
    <row r="15" spans="1:38" ht="13.5" thickBot="1" x14ac:dyDescent="0.25">
      <c r="A15" s="5" t="s">
        <v>36</v>
      </c>
      <c r="B15" s="5"/>
      <c r="C15" s="5" t="s">
        <v>35</v>
      </c>
      <c r="D15" s="5" t="s">
        <v>32</v>
      </c>
      <c r="E15" s="5"/>
      <c r="F15" s="6">
        <v>5</v>
      </c>
      <c r="G15" s="6">
        <v>5</v>
      </c>
      <c r="H15" s="6">
        <v>5</v>
      </c>
      <c r="I15" s="6">
        <v>5</v>
      </c>
      <c r="J15" s="6">
        <v>5</v>
      </c>
      <c r="K15" s="6">
        <v>5</v>
      </c>
      <c r="L15" s="6">
        <v>5</v>
      </c>
      <c r="M15" s="6">
        <v>5</v>
      </c>
      <c r="N15" s="5"/>
      <c r="O15" s="6">
        <v>4</v>
      </c>
      <c r="P15" s="6">
        <v>4</v>
      </c>
      <c r="Q15" s="6">
        <v>4</v>
      </c>
      <c r="R15" s="6">
        <v>4</v>
      </c>
      <c r="S15" s="6">
        <v>4</v>
      </c>
      <c r="T15" s="6">
        <v>4</v>
      </c>
      <c r="U15" s="6">
        <v>5</v>
      </c>
      <c r="V15" s="6">
        <v>4</v>
      </c>
      <c r="W15" s="6">
        <v>4</v>
      </c>
      <c r="X15" s="6">
        <v>4</v>
      </c>
      <c r="Y15" s="6">
        <v>4</v>
      </c>
      <c r="Z15" s="6">
        <v>4</v>
      </c>
      <c r="AA15" s="6">
        <v>4</v>
      </c>
      <c r="AB15" s="6">
        <v>4</v>
      </c>
      <c r="AC15" s="5"/>
      <c r="AD15" s="6">
        <v>4</v>
      </c>
      <c r="AE15" s="6">
        <v>3</v>
      </c>
      <c r="AF15" s="6">
        <v>4</v>
      </c>
      <c r="AG15" s="6">
        <v>3</v>
      </c>
    </row>
    <row r="16" spans="1:38" ht="13.5" thickBot="1" x14ac:dyDescent="0.25">
      <c r="A16" s="5" t="s">
        <v>36</v>
      </c>
      <c r="B16" s="5"/>
      <c r="C16" s="5" t="s">
        <v>49</v>
      </c>
      <c r="D16" s="5" t="s">
        <v>32</v>
      </c>
      <c r="E16" s="5"/>
      <c r="F16" s="6">
        <v>5</v>
      </c>
      <c r="G16" s="6">
        <v>5</v>
      </c>
      <c r="H16" s="6">
        <v>5</v>
      </c>
      <c r="I16" s="6">
        <v>5</v>
      </c>
      <c r="J16" s="6">
        <v>5</v>
      </c>
      <c r="K16" s="6">
        <v>5</v>
      </c>
      <c r="L16" s="6">
        <v>5</v>
      </c>
      <c r="M16" s="6">
        <v>4</v>
      </c>
      <c r="N16" s="5"/>
      <c r="O16" s="6">
        <v>4</v>
      </c>
      <c r="P16" s="6">
        <v>5</v>
      </c>
      <c r="Q16" s="6">
        <v>5</v>
      </c>
      <c r="R16" s="6">
        <v>5</v>
      </c>
      <c r="S16" s="6">
        <v>4</v>
      </c>
      <c r="T16" s="6">
        <v>5</v>
      </c>
      <c r="U16" s="6">
        <v>5</v>
      </c>
      <c r="V16" s="6">
        <v>4</v>
      </c>
      <c r="W16" s="6">
        <v>5</v>
      </c>
      <c r="X16" s="6">
        <v>5</v>
      </c>
      <c r="Y16" s="6">
        <v>5</v>
      </c>
      <c r="Z16" s="6">
        <v>5</v>
      </c>
      <c r="AA16" s="6">
        <v>5</v>
      </c>
      <c r="AB16" s="6">
        <v>5</v>
      </c>
      <c r="AC16" s="5"/>
      <c r="AD16" s="6">
        <v>5</v>
      </c>
      <c r="AE16" s="6">
        <v>5</v>
      </c>
      <c r="AF16" s="6">
        <v>5</v>
      </c>
      <c r="AG16" s="6">
        <v>5</v>
      </c>
    </row>
    <row r="17" spans="1:33" ht="13.5" thickBot="1" x14ac:dyDescent="0.25">
      <c r="A17" s="5" t="s">
        <v>36</v>
      </c>
      <c r="B17" s="5"/>
      <c r="C17" s="5" t="s">
        <v>37</v>
      </c>
      <c r="D17" s="5" t="s">
        <v>38</v>
      </c>
      <c r="E17" s="5"/>
      <c r="F17" s="6">
        <v>3</v>
      </c>
      <c r="G17" s="6">
        <v>4</v>
      </c>
      <c r="H17" s="6">
        <v>2</v>
      </c>
      <c r="I17" s="6">
        <v>4</v>
      </c>
      <c r="J17" s="6">
        <v>2</v>
      </c>
      <c r="K17" s="6">
        <v>4</v>
      </c>
      <c r="L17" s="6">
        <v>5</v>
      </c>
      <c r="M17" s="6">
        <v>5</v>
      </c>
      <c r="N17" s="5"/>
      <c r="O17" s="6">
        <v>4</v>
      </c>
      <c r="P17" s="6">
        <v>4</v>
      </c>
      <c r="Q17" s="6">
        <v>4</v>
      </c>
      <c r="R17" s="6">
        <v>4</v>
      </c>
      <c r="S17" s="6">
        <v>4</v>
      </c>
      <c r="T17" s="6">
        <v>4</v>
      </c>
      <c r="U17" s="6">
        <v>3</v>
      </c>
      <c r="V17" s="6">
        <v>3</v>
      </c>
      <c r="W17" s="6">
        <v>5</v>
      </c>
      <c r="X17" s="6">
        <v>5</v>
      </c>
      <c r="Y17" s="6">
        <v>4</v>
      </c>
      <c r="Z17" s="6">
        <v>5</v>
      </c>
      <c r="AA17" s="6">
        <v>5</v>
      </c>
      <c r="AB17" s="6">
        <v>3</v>
      </c>
      <c r="AC17" s="5"/>
      <c r="AD17" s="6">
        <v>3</v>
      </c>
      <c r="AE17" s="6">
        <v>3</v>
      </c>
      <c r="AF17" s="6">
        <v>5</v>
      </c>
      <c r="AG17" s="6">
        <v>5</v>
      </c>
    </row>
    <row r="18" spans="1:33" ht="26.25" thickBot="1" x14ac:dyDescent="0.25">
      <c r="A18" s="5" t="s">
        <v>36</v>
      </c>
      <c r="B18" s="5"/>
      <c r="C18" s="5" t="s">
        <v>41</v>
      </c>
      <c r="D18" s="5" t="s">
        <v>32</v>
      </c>
      <c r="E18" s="5"/>
      <c r="F18" s="6">
        <v>2</v>
      </c>
      <c r="G18" s="6">
        <v>4</v>
      </c>
      <c r="H18" s="6">
        <v>4</v>
      </c>
      <c r="I18" s="6">
        <v>4</v>
      </c>
      <c r="J18" s="6">
        <v>2</v>
      </c>
      <c r="K18" s="6">
        <v>5</v>
      </c>
      <c r="L18" s="6">
        <v>5</v>
      </c>
      <c r="M18" s="6">
        <v>5</v>
      </c>
      <c r="N18" s="5"/>
      <c r="O18" s="6">
        <v>5</v>
      </c>
      <c r="P18" s="6">
        <v>5</v>
      </c>
      <c r="Q18" s="6">
        <v>4</v>
      </c>
      <c r="R18" s="6">
        <v>5</v>
      </c>
      <c r="S18" s="6">
        <v>4</v>
      </c>
      <c r="T18" s="6">
        <v>4</v>
      </c>
      <c r="U18" s="6">
        <v>5</v>
      </c>
      <c r="V18" s="6">
        <v>4</v>
      </c>
      <c r="W18" s="6">
        <v>5</v>
      </c>
      <c r="X18" s="6">
        <v>5</v>
      </c>
      <c r="Y18" s="6">
        <v>5</v>
      </c>
      <c r="Z18" s="6">
        <v>5</v>
      </c>
      <c r="AA18" s="6">
        <v>4</v>
      </c>
      <c r="AB18" s="6">
        <v>4</v>
      </c>
      <c r="AC18" s="5"/>
      <c r="AD18" s="6">
        <v>4</v>
      </c>
      <c r="AE18" s="6">
        <v>5</v>
      </c>
      <c r="AF18" s="6">
        <v>4</v>
      </c>
      <c r="AG18" s="6">
        <v>3</v>
      </c>
    </row>
    <row r="19" spans="1:33" ht="13.5" thickBot="1" x14ac:dyDescent="0.25">
      <c r="A19" s="5" t="s">
        <v>36</v>
      </c>
      <c r="B19" s="5"/>
      <c r="C19" s="5" t="s">
        <v>40</v>
      </c>
      <c r="D19" s="5" t="s">
        <v>32</v>
      </c>
      <c r="E19" s="5"/>
      <c r="F19" s="6">
        <v>4</v>
      </c>
      <c r="G19" s="6">
        <v>3</v>
      </c>
      <c r="H19" s="6">
        <v>5</v>
      </c>
      <c r="I19" s="6">
        <v>4</v>
      </c>
      <c r="J19" s="6">
        <v>4</v>
      </c>
      <c r="K19" s="6">
        <v>4</v>
      </c>
      <c r="L19" s="6">
        <v>5</v>
      </c>
      <c r="M19" s="6">
        <v>4</v>
      </c>
      <c r="N19" s="5"/>
      <c r="O19" s="6">
        <v>4</v>
      </c>
      <c r="P19" s="6">
        <v>4</v>
      </c>
      <c r="Q19" s="6">
        <v>5</v>
      </c>
      <c r="R19" s="6">
        <v>5</v>
      </c>
      <c r="S19" s="6">
        <v>4</v>
      </c>
      <c r="T19" s="6">
        <v>5</v>
      </c>
      <c r="U19" s="6">
        <v>5</v>
      </c>
      <c r="V19" s="6">
        <v>5</v>
      </c>
      <c r="W19" s="6">
        <v>5</v>
      </c>
      <c r="X19" s="6">
        <v>5</v>
      </c>
      <c r="Y19" s="6">
        <v>4</v>
      </c>
      <c r="Z19" s="6">
        <v>4</v>
      </c>
      <c r="AA19" s="6">
        <v>4</v>
      </c>
      <c r="AB19" s="6">
        <v>4</v>
      </c>
      <c r="AC19" s="5"/>
      <c r="AD19" s="6">
        <v>3</v>
      </c>
      <c r="AE19" s="6">
        <v>3</v>
      </c>
      <c r="AF19" s="6">
        <v>3</v>
      </c>
      <c r="AG19" s="6">
        <v>4</v>
      </c>
    </row>
    <row r="20" spans="1:33" ht="30.75" thickBot="1" x14ac:dyDescent="0.3">
      <c r="A20" s="7"/>
      <c r="B20" s="7"/>
      <c r="C20" s="7"/>
      <c r="D20" s="7"/>
      <c r="E20" s="7" t="s">
        <v>45</v>
      </c>
      <c r="F20" s="8">
        <f>AVERAGE(F12:F19)</f>
        <v>3.875</v>
      </c>
      <c r="G20" s="8">
        <f t="shared" ref="G20" si="0">AVERAGE(G12:G19)</f>
        <v>4.5</v>
      </c>
      <c r="H20" s="8">
        <f t="shared" ref="H20" si="1">AVERAGE(H12:H19)</f>
        <v>4</v>
      </c>
      <c r="I20" s="8">
        <f t="shared" ref="I20" si="2">AVERAGE(I12:I19)</f>
        <v>4.375</v>
      </c>
      <c r="J20" s="8">
        <f t="shared" ref="J20" si="3">AVERAGE(J12:J19)</f>
        <v>3.625</v>
      </c>
      <c r="K20" s="8">
        <f t="shared" ref="K20" si="4">AVERAGE(K12:K19)</f>
        <v>4.375</v>
      </c>
      <c r="L20" s="8">
        <f t="shared" ref="L20" si="5">AVERAGE(L12:L19)</f>
        <v>4.875</v>
      </c>
      <c r="M20" s="8">
        <f t="shared" ref="M20" si="6">AVERAGE(M12:M19)</f>
        <v>4.75</v>
      </c>
      <c r="N20" s="8"/>
      <c r="O20" s="8">
        <f t="shared" ref="O20" si="7">AVERAGE(O12:O19)</f>
        <v>4.25</v>
      </c>
      <c r="P20" s="8">
        <f t="shared" ref="P20" si="8">AVERAGE(P12:P19)</f>
        <v>4.5</v>
      </c>
      <c r="Q20" s="8">
        <f t="shared" ref="Q20" si="9">AVERAGE(Q12:Q19)</f>
        <v>4.625</v>
      </c>
      <c r="R20" s="8">
        <f t="shared" ref="R20" si="10">AVERAGE(R12:R19)</f>
        <v>4.625</v>
      </c>
      <c r="S20" s="8">
        <f t="shared" ref="S20" si="11">AVERAGE(S12:S19)</f>
        <v>4.25</v>
      </c>
      <c r="T20" s="8">
        <f t="shared" ref="T20" si="12">AVERAGE(T12:T19)</f>
        <v>4.5</v>
      </c>
      <c r="U20" s="8">
        <f t="shared" ref="U20" si="13">AVERAGE(U12:U19)</f>
        <v>4.75</v>
      </c>
      <c r="V20" s="8">
        <f t="shared" ref="V20" si="14">AVERAGE(V12:V19)</f>
        <v>4.375</v>
      </c>
      <c r="W20" s="8">
        <f t="shared" ref="W20" si="15">AVERAGE(W12:W19)</f>
        <v>4.75</v>
      </c>
      <c r="X20" s="8">
        <f t="shared" ref="X20" si="16">AVERAGE(X12:X19)</f>
        <v>4.875</v>
      </c>
      <c r="Y20" s="8">
        <f t="shared" ref="Y20" si="17">AVERAGE(Y12:Y19)</f>
        <v>4.625</v>
      </c>
      <c r="Z20" s="8">
        <f t="shared" ref="Z20" si="18">AVERAGE(Z12:Z19)</f>
        <v>4.625</v>
      </c>
      <c r="AA20" s="8">
        <f t="shared" ref="AA20" si="19">AVERAGE(AA12:AA19)</f>
        <v>4.625</v>
      </c>
      <c r="AB20" s="8">
        <f t="shared" ref="AB20" si="20">AVERAGE(AB12:AB19)</f>
        <v>4.375</v>
      </c>
      <c r="AC20" s="8"/>
      <c r="AD20" s="8">
        <f t="shared" ref="AD20" si="21">AVERAGE(AD12:AD19)</f>
        <v>4</v>
      </c>
      <c r="AE20" s="8">
        <f t="shared" ref="AE20" si="22">AVERAGE(AE12:AE19)</f>
        <v>4</v>
      </c>
      <c r="AF20" s="8">
        <f t="shared" ref="AF20" si="23">AVERAGE(AF12:AF19)</f>
        <v>4.25</v>
      </c>
      <c r="AG20" s="8">
        <f t="shared" ref="AG20" si="24">AVERAGE(AG12:AG19)</f>
        <v>4</v>
      </c>
    </row>
    <row r="22" spans="1:33" ht="25.5" x14ac:dyDescent="0.2">
      <c r="D22" s="9" t="s">
        <v>44</v>
      </c>
      <c r="F22">
        <f>F20-F10</f>
        <v>0.125</v>
      </c>
      <c r="G22">
        <f t="shared" ref="G22:AJ22" si="25">G20-G10</f>
        <v>0.25</v>
      </c>
      <c r="H22">
        <f t="shared" si="25"/>
        <v>0.125</v>
      </c>
      <c r="I22">
        <f t="shared" si="25"/>
        <v>0.375</v>
      </c>
      <c r="J22">
        <f t="shared" si="25"/>
        <v>-0.5</v>
      </c>
      <c r="K22">
        <f t="shared" si="25"/>
        <v>0.625</v>
      </c>
      <c r="L22">
        <f t="shared" si="25"/>
        <v>0.125</v>
      </c>
      <c r="M22">
        <f t="shared" si="25"/>
        <v>0.375</v>
      </c>
      <c r="O22">
        <f t="shared" si="25"/>
        <v>1.25</v>
      </c>
      <c r="P22">
        <f t="shared" si="25"/>
        <v>0.75</v>
      </c>
      <c r="Q22">
        <f t="shared" si="25"/>
        <v>0.5</v>
      </c>
      <c r="R22">
        <f t="shared" si="25"/>
        <v>1.25</v>
      </c>
      <c r="S22">
        <f t="shared" si="25"/>
        <v>0.625</v>
      </c>
      <c r="T22">
        <f t="shared" si="25"/>
        <v>0.125</v>
      </c>
      <c r="U22">
        <f t="shared" si="25"/>
        <v>0.875</v>
      </c>
      <c r="V22">
        <f t="shared" si="25"/>
        <v>0.875</v>
      </c>
      <c r="W22">
        <f t="shared" si="25"/>
        <v>0.5</v>
      </c>
      <c r="X22">
        <f t="shared" si="25"/>
        <v>0.25</v>
      </c>
      <c r="Y22">
        <f t="shared" si="25"/>
        <v>0.375</v>
      </c>
      <c r="Z22">
        <f t="shared" si="25"/>
        <v>0.5</v>
      </c>
      <c r="AA22">
        <f t="shared" si="25"/>
        <v>1</v>
      </c>
      <c r="AB22">
        <f t="shared" si="25"/>
        <v>0.625</v>
      </c>
      <c r="AC22">
        <f t="shared" si="25"/>
        <v>0</v>
      </c>
      <c r="AD22">
        <f t="shared" si="25"/>
        <v>0.125</v>
      </c>
      <c r="AE22">
        <f t="shared" si="25"/>
        <v>0.25</v>
      </c>
      <c r="AF22">
        <f t="shared" si="25"/>
        <v>-0.25</v>
      </c>
      <c r="AG22">
        <f t="shared" si="25"/>
        <v>-0.125</v>
      </c>
    </row>
    <row r="24" spans="1:33" ht="38.25" x14ac:dyDescent="0.2">
      <c r="D24" s="10" t="s">
        <v>46</v>
      </c>
      <c r="F24">
        <f>AVERAGE(F22:M22)</f>
        <v>0.1875</v>
      </c>
      <c r="O24" s="10" t="s">
        <v>47</v>
      </c>
      <c r="P24">
        <f>AVERAGE(O22:AB22)</f>
        <v>0.6785714285714286</v>
      </c>
      <c r="AC24" s="10" t="s">
        <v>48</v>
      </c>
      <c r="AD24">
        <f>AVERAGE(AD22:AG22)</f>
        <v>0</v>
      </c>
    </row>
  </sheetData>
  <sortState xmlns:xlrd2="http://schemas.microsoft.com/office/spreadsheetml/2017/richdata2" ref="A2:AG10">
    <sortCondition ref="C2:C1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 and Post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Zoe</dc:creator>
  <cp:lastModifiedBy>Information Technology</cp:lastModifiedBy>
  <dcterms:created xsi:type="dcterms:W3CDTF">2022-11-18T21:15:13Z</dcterms:created>
  <dcterms:modified xsi:type="dcterms:W3CDTF">2022-12-16T18:41:36Z</dcterms:modified>
</cp:coreProperties>
</file>