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N:\Science &amp; Stewardship Projects\Annual Reports\2024 Annual Reports\Data for Web Publishing\"/>
    </mc:Choice>
  </mc:AlternateContent>
  <xr:revisionPtr revIDLastSave="0" documentId="13_ncr:1_{C5683F5D-DC46-44FE-99C7-26BACCFB2462}" xr6:coauthVersionLast="47" xr6:coauthVersionMax="47" xr10:uidLastSave="{00000000-0000-0000-0000-000000000000}"/>
  <bookViews>
    <workbookView xWindow="-120" yWindow="-120" windowWidth="29040" windowHeight="15720" activeTab="6" xr2:uid="{C0742D2D-C5DC-4415-B63F-6E80DE4B61B1}"/>
  </bookViews>
  <sheets>
    <sheet name="June 26, 2024" sheetId="1" r:id="rId1"/>
    <sheet name="July 23, 2024" sheetId="2" r:id="rId2"/>
    <sheet name="August 28, 2024" sheetId="3" r:id="rId3"/>
    <sheet name="September 20, 2024" sheetId="4" r:id="rId4"/>
    <sheet name="October 4, 2024" sheetId="5" r:id="rId5"/>
    <sheet name="October 8, 2024" sheetId="6" r:id="rId6"/>
    <sheet name="Mini Reefballs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6" l="1"/>
  <c r="M15" i="6"/>
  <c r="N14" i="6"/>
  <c r="M14" i="6"/>
  <c r="N13" i="6"/>
  <c r="M13" i="6"/>
  <c r="N12" i="6"/>
  <c r="M12" i="6"/>
  <c r="P11" i="6"/>
  <c r="N11" i="6"/>
  <c r="M11" i="6"/>
  <c r="O8" i="6"/>
  <c r="P15" i="6" s="1"/>
  <c r="O7" i="6"/>
  <c r="P14" i="6" s="1"/>
  <c r="O6" i="6"/>
  <c r="P13" i="6" s="1"/>
  <c r="O5" i="6"/>
  <c r="P12" i="6" s="1"/>
  <c r="O4" i="6"/>
  <c r="O11" i="6" s="1"/>
  <c r="P15" i="5"/>
  <c r="O15" i="5"/>
  <c r="N15" i="5"/>
  <c r="M15" i="5"/>
  <c r="P14" i="5"/>
  <c r="O14" i="5"/>
  <c r="N14" i="5"/>
  <c r="M14" i="5"/>
  <c r="P13" i="5"/>
  <c r="O13" i="5"/>
  <c r="N13" i="5"/>
  <c r="M13" i="5"/>
  <c r="P12" i="5"/>
  <c r="O12" i="5"/>
  <c r="N12" i="5"/>
  <c r="M12" i="5"/>
  <c r="P11" i="5"/>
  <c r="O11" i="5"/>
  <c r="N11" i="5"/>
  <c r="M11" i="5"/>
  <c r="P15" i="4"/>
  <c r="O15" i="4"/>
  <c r="N15" i="4"/>
  <c r="M15" i="4"/>
  <c r="P14" i="4"/>
  <c r="O14" i="4"/>
  <c r="N14" i="4"/>
  <c r="M14" i="4"/>
  <c r="P13" i="4"/>
  <c r="O13" i="4"/>
  <c r="N13" i="4"/>
  <c r="M13" i="4"/>
  <c r="P12" i="4"/>
  <c r="O12" i="4"/>
  <c r="N12" i="4"/>
  <c r="M12" i="4"/>
  <c r="P11" i="4"/>
  <c r="O11" i="4"/>
  <c r="N11" i="4"/>
  <c r="M11" i="4"/>
  <c r="L11" i="3"/>
  <c r="K11" i="3"/>
  <c r="J11" i="3"/>
  <c r="I11" i="3"/>
  <c r="J10" i="3"/>
  <c r="I10" i="3"/>
  <c r="J9" i="3"/>
  <c r="I9" i="3"/>
  <c r="P15" i="2"/>
  <c r="O15" i="2"/>
  <c r="N15" i="2"/>
  <c r="M15" i="2"/>
  <c r="P14" i="2"/>
  <c r="O14" i="2"/>
  <c r="N14" i="2"/>
  <c r="M14" i="2"/>
  <c r="P13" i="2"/>
  <c r="O13" i="2"/>
  <c r="N13" i="2"/>
  <c r="M13" i="2"/>
  <c r="P12" i="2"/>
  <c r="O12" i="2"/>
  <c r="N12" i="2"/>
  <c r="M12" i="2"/>
  <c r="P11" i="2"/>
  <c r="O11" i="2"/>
  <c r="N11" i="2"/>
  <c r="M11" i="2"/>
  <c r="N15" i="1"/>
  <c r="M15" i="1"/>
  <c r="N14" i="1"/>
  <c r="M14" i="1"/>
  <c r="N13" i="1"/>
  <c r="M13" i="1"/>
  <c r="N12" i="1"/>
  <c r="M12" i="1"/>
  <c r="N11" i="1"/>
  <c r="M11" i="1"/>
  <c r="O8" i="1"/>
  <c r="O15" i="1" s="1"/>
  <c r="O7" i="1"/>
  <c r="P14" i="1" s="1"/>
  <c r="O6" i="1"/>
  <c r="P13" i="1" s="1"/>
  <c r="O5" i="1"/>
  <c r="P12" i="1" s="1"/>
  <c r="O4" i="1"/>
  <c r="O11" i="1" s="1"/>
  <c r="O12" i="6" l="1"/>
  <c r="O13" i="6"/>
  <c r="O14" i="6"/>
  <c r="O15" i="6"/>
  <c r="P11" i="1"/>
  <c r="O12" i="1"/>
  <c r="P15" i="1"/>
  <c r="O13" i="1"/>
  <c r="O14" i="1"/>
</calcChain>
</file>

<file path=xl/sharedStrings.xml><?xml version="1.0" encoding="utf-8"?>
<sst xmlns="http://schemas.openxmlformats.org/spreadsheetml/2006/main" count="159" uniqueCount="41">
  <si>
    <t>Wrap 3 Length</t>
  </si>
  <si>
    <t xml:space="preserve">Wrap 3 Mass </t>
  </si>
  <si>
    <t>Wrap 4 Length</t>
  </si>
  <si>
    <t>Wrap 4 Mass</t>
  </si>
  <si>
    <t>Wrap 6 Length</t>
  </si>
  <si>
    <t>Wrap 6 Mass</t>
  </si>
  <si>
    <t>Wrap 7 Length</t>
  </si>
  <si>
    <t>Wrap 7 Mass</t>
  </si>
  <si>
    <t>Wrap 9 Length</t>
  </si>
  <si>
    <t>Wrap 9 Mass</t>
  </si>
  <si>
    <t>Wrap #</t>
  </si>
  <si>
    <t>Alive</t>
  </si>
  <si>
    <t>Dead</t>
  </si>
  <si>
    <t>Total</t>
  </si>
  <si>
    <t>Avg. Length</t>
  </si>
  <si>
    <t>Avg. Mass</t>
  </si>
  <si>
    <t>%Live</t>
  </si>
  <si>
    <t>%Dead</t>
  </si>
  <si>
    <t>Spat</t>
  </si>
  <si>
    <t>210.7 (Data indicates that oysters weighing 103&amp;64 are attached, only one weight given for both)</t>
  </si>
  <si>
    <t>Color</t>
  </si>
  <si>
    <t># of Spat</t>
  </si>
  <si>
    <t xml:space="preserve">Wrap 9 Mass </t>
  </si>
  <si>
    <t>N/A</t>
  </si>
  <si>
    <t>**Wraps 3 &amp; 6 were not monitored this month as they were detached from our dock</t>
  </si>
  <si>
    <t>9?</t>
  </si>
  <si>
    <t>Wrap 3 Mass</t>
  </si>
  <si>
    <t xml:space="preserve">Wrap 7 Mass </t>
  </si>
  <si>
    <r>
      <rPr>
        <sz val="11"/>
        <color theme="1"/>
        <rFont val="Aptos Narrow"/>
        <family val="2"/>
      </rPr>
      <t>≥</t>
    </r>
    <r>
      <rPr>
        <sz val="11"/>
        <color theme="1"/>
        <rFont val="Aptos Narrow"/>
        <family val="2"/>
        <scheme val="minor"/>
      </rPr>
      <t>10</t>
    </r>
  </si>
  <si>
    <t>Spat measurements pre-deployment at Gansevoort Salt Marsh</t>
  </si>
  <si>
    <t>Spat size(mm)</t>
  </si>
  <si>
    <t>Spat size (mm) per quadrat</t>
  </si>
  <si>
    <t>RB1-A</t>
  </si>
  <si>
    <t>RB1-B</t>
  </si>
  <si>
    <t>RB2-A</t>
  </si>
  <si>
    <t>RB2-B</t>
  </si>
  <si>
    <t>Spat counts</t>
  </si>
  <si>
    <t>Interior</t>
  </si>
  <si>
    <t>Quadrants</t>
  </si>
  <si>
    <t>Crown</t>
  </si>
  <si>
    <r>
      <t>Spat measurements post-deployment at Gansevoort Salt Marsh - Msrs taking from surviving spat using a 0.25m</t>
    </r>
    <r>
      <rPr>
        <sz val="11"/>
        <color theme="1"/>
        <rFont val="Aptos Narrow"/>
        <family val="2"/>
      </rPr>
      <t>² quadrant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</si>
</sst>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2" xfId="0" applyBorder="1"/>
    <xf numFmtId="0" fontId="0" fillId="0" borderId="3" xfId="0" applyBorder="1"/>
    <xf numFmtId="0" fontId="1" fillId="0" borderId="10" xfId="0" applyFont="1" applyBorder="1"/>
    <xf numFmtId="0" fontId="0" fillId="0" borderId="11" xfId="0" applyBorder="1"/>
    <xf numFmtId="0" fontId="1" fillId="0" borderId="12" xfId="0" applyFont="1" applyBorder="1"/>
    <xf numFmtId="0" fontId="0" fillId="0" borderId="13" xfId="0" applyBorder="1"/>
    <xf numFmtId="0" fontId="0" fillId="0" borderId="14" xfId="0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2" fontId="0" fillId="0" borderId="0" xfId="0" applyNumberFormat="1"/>
    <xf numFmtId="2" fontId="0" fillId="0" borderId="11" xfId="0" applyNumberFormat="1" applyBorder="1"/>
    <xf numFmtId="164" fontId="0" fillId="0" borderId="0" xfId="0" applyNumberFormat="1"/>
    <xf numFmtId="164" fontId="0" fillId="0" borderId="13" xfId="0" applyNumberFormat="1" applyBorder="1"/>
    <xf numFmtId="2" fontId="0" fillId="0" borderId="13" xfId="0" applyNumberFormat="1" applyBorder="1"/>
    <xf numFmtId="2" fontId="0" fillId="0" borderId="14" xfId="0" applyNumberFormat="1" applyBorder="1"/>
    <xf numFmtId="14" fontId="1" fillId="0" borderId="0" xfId="0" applyNumberFormat="1" applyFont="1"/>
    <xf numFmtId="0" fontId="0" fillId="0" borderId="0" xfId="0" applyBorder="1"/>
    <xf numFmtId="0" fontId="1" fillId="2" borderId="15" xfId="0" applyFont="1" applyFill="1" applyBorder="1"/>
    <xf numFmtId="0" fontId="0" fillId="2" borderId="4" xfId="0" applyFill="1" applyBorder="1"/>
    <xf numFmtId="0" fontId="0" fillId="2" borderId="7" xfId="0" applyFill="1" applyBorder="1"/>
    <xf numFmtId="0" fontId="1" fillId="2" borderId="16" xfId="0" applyFont="1" applyFill="1" applyBorder="1"/>
    <xf numFmtId="0" fontId="0" fillId="2" borderId="18" xfId="0" applyFill="1" applyBorder="1"/>
    <xf numFmtId="0" fontId="1" fillId="3" borderId="16" xfId="0" applyFont="1" applyFill="1" applyBorder="1"/>
    <xf numFmtId="0" fontId="0" fillId="3" borderId="5" xfId="0" applyFill="1" applyBorder="1"/>
    <xf numFmtId="0" fontId="0" fillId="3" borderId="8" xfId="0" applyFill="1" applyBorder="1"/>
    <xf numFmtId="0" fontId="0" fillId="3" borderId="19" xfId="0" applyFill="1" applyBorder="1"/>
    <xf numFmtId="0" fontId="0" fillId="3" borderId="6" xfId="0" applyFill="1" applyBorder="1"/>
    <xf numFmtId="0" fontId="0" fillId="3" borderId="9" xfId="0" applyFill="1" applyBorder="1"/>
    <xf numFmtId="0" fontId="0" fillId="3" borderId="20" xfId="0" applyFill="1" applyBorder="1"/>
    <xf numFmtId="0" fontId="1" fillId="3" borderId="17" xfId="0" applyFont="1" applyFill="1" applyBorder="1"/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0" fillId="4" borderId="7" xfId="0" applyFill="1" applyBorder="1"/>
    <xf numFmtId="0" fontId="0" fillId="4" borderId="9" xfId="0" applyFill="1" applyBorder="1"/>
    <xf numFmtId="0" fontId="0" fillId="0" borderId="24" xfId="0" applyBorder="1"/>
    <xf numFmtId="0" fontId="0" fillId="0" borderId="1" xfId="0" applyBorder="1"/>
    <xf numFmtId="0" fontId="0" fillId="0" borderId="10" xfId="0" applyBorder="1"/>
    <xf numFmtId="0" fontId="0" fillId="0" borderId="12" xfId="0" applyBorder="1"/>
    <xf numFmtId="0" fontId="0" fillId="0" borderId="0" xfId="0" applyFill="1"/>
    <xf numFmtId="0" fontId="2" fillId="4" borderId="11" xfId="0" applyFont="1" applyFill="1" applyBorder="1"/>
    <xf numFmtId="0" fontId="0" fillId="5" borderId="11" xfId="0" applyFill="1" applyBorder="1"/>
    <xf numFmtId="0" fontId="0" fillId="6" borderId="11" xfId="0" applyFill="1" applyBorder="1"/>
    <xf numFmtId="0" fontId="0" fillId="7" borderId="14" xfId="0" applyFill="1" applyBorder="1"/>
    <xf numFmtId="0" fontId="0" fillId="4" borderId="8" xfId="0" applyFill="1" applyBorder="1"/>
    <xf numFmtId="0" fontId="0" fillId="0" borderId="25" xfId="0" applyBorder="1"/>
    <xf numFmtId="0" fontId="0" fillId="0" borderId="28" xfId="0" applyBorder="1"/>
    <xf numFmtId="0" fontId="0" fillId="3" borderId="27" xfId="0" applyFill="1" applyBorder="1"/>
    <xf numFmtId="2" fontId="0" fillId="0" borderId="2" xfId="0" applyNumberFormat="1" applyBorder="1"/>
    <xf numFmtId="2" fontId="0" fillId="0" borderId="3" xfId="0" applyNumberFormat="1" applyBorder="1"/>
    <xf numFmtId="2" fontId="0" fillId="0" borderId="0" xfId="0" applyNumberFormat="1" applyBorder="1"/>
    <xf numFmtId="0" fontId="0" fillId="4" borderId="30" xfId="0" applyFill="1" applyBorder="1"/>
    <xf numFmtId="0" fontId="0" fillId="4" borderId="18" xfId="0" applyFill="1" applyBorder="1"/>
    <xf numFmtId="0" fontId="0" fillId="4" borderId="33" xfId="0" applyFill="1" applyBorder="1"/>
    <xf numFmtId="0" fontId="0" fillId="2" borderId="26" xfId="0" applyFill="1" applyBorder="1"/>
    <xf numFmtId="0" fontId="0" fillId="2" borderId="30" xfId="0" applyFill="1" applyBorder="1"/>
    <xf numFmtId="0" fontId="0" fillId="2" borderId="33" xfId="0" applyFill="1" applyBorder="1"/>
    <xf numFmtId="0" fontId="0" fillId="3" borderId="30" xfId="0" applyFill="1" applyBorder="1"/>
    <xf numFmtId="0" fontId="0" fillId="3" borderId="28" xfId="0" applyFill="1" applyBorder="1"/>
    <xf numFmtId="0" fontId="0" fillId="3" borderId="33" xfId="0" applyFill="1" applyBorder="1"/>
    <xf numFmtId="0" fontId="2" fillId="2" borderId="7" xfId="0" applyFont="1" applyFill="1" applyBorder="1"/>
    <xf numFmtId="0" fontId="2" fillId="3" borderId="9" xfId="0" applyFont="1" applyFill="1" applyBorder="1"/>
    <xf numFmtId="14" fontId="0" fillId="0" borderId="0" xfId="0" applyNumberFormat="1"/>
    <xf numFmtId="0" fontId="0" fillId="2" borderId="34" xfId="0" applyFill="1" applyBorder="1"/>
    <xf numFmtId="0" fontId="0" fillId="5" borderId="7" xfId="0" applyFill="1" applyBorder="1"/>
    <xf numFmtId="0" fontId="0" fillId="5" borderId="9" xfId="0" applyFill="1" applyBorder="1"/>
    <xf numFmtId="0" fontId="1" fillId="2" borderId="1" xfId="0" applyFont="1" applyFill="1" applyBorder="1"/>
    <xf numFmtId="0" fontId="1" fillId="2" borderId="2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0" fillId="7" borderId="7" xfId="0" applyFill="1" applyBorder="1"/>
    <xf numFmtId="0" fontId="0" fillId="7" borderId="9" xfId="0" applyFill="1" applyBorder="1"/>
    <xf numFmtId="0" fontId="0" fillId="4" borderId="20" xfId="0" applyFill="1" applyBorder="1"/>
    <xf numFmtId="0" fontId="1" fillId="0" borderId="0" xfId="0" applyFont="1" applyFill="1"/>
    <xf numFmtId="0" fontId="2" fillId="0" borderId="0" xfId="0" applyFont="1" applyFill="1"/>
    <xf numFmtId="0" fontId="0" fillId="0" borderId="35" xfId="0" applyBorder="1"/>
    <xf numFmtId="0" fontId="0" fillId="0" borderId="16" xfId="0" applyBorder="1"/>
    <xf numFmtId="0" fontId="0" fillId="0" borderId="17" xfId="0" applyBorder="1"/>
    <xf numFmtId="0" fontId="0" fillId="3" borderId="36" xfId="0" applyFill="1" applyBorder="1"/>
    <xf numFmtId="0" fontId="0" fillId="2" borderId="36" xfId="0" applyFill="1" applyBorder="1"/>
    <xf numFmtId="0" fontId="1" fillId="3" borderId="38" xfId="0" applyFont="1" applyFill="1" applyBorder="1"/>
    <xf numFmtId="0" fontId="1" fillId="2" borderId="38" xfId="0" applyFont="1" applyFill="1" applyBorder="1"/>
    <xf numFmtId="0" fontId="1" fillId="2" borderId="37" xfId="0" applyFont="1" applyFill="1" applyBorder="1"/>
    <xf numFmtId="0" fontId="0" fillId="0" borderId="39" xfId="0" applyBorder="1"/>
    <xf numFmtId="0" fontId="0" fillId="0" borderId="29" xfId="0" applyFill="1" applyBorder="1"/>
    <xf numFmtId="0" fontId="0" fillId="0" borderId="13" xfId="0" applyFill="1" applyBorder="1"/>
    <xf numFmtId="0" fontId="0" fillId="0" borderId="14" xfId="0" applyFill="1" applyBorder="1"/>
    <xf numFmtId="0" fontId="0" fillId="3" borderId="39" xfId="0" applyFill="1" applyBorder="1"/>
    <xf numFmtId="0" fontId="0" fillId="2" borderId="37" xfId="0" applyFill="1" applyBorder="1"/>
    <xf numFmtId="0" fontId="0" fillId="2" borderId="40" xfId="0" applyFill="1" applyBorder="1"/>
    <xf numFmtId="0" fontId="0" fillId="3" borderId="32" xfId="0" applyFill="1" applyBorder="1"/>
    <xf numFmtId="0" fontId="0" fillId="3" borderId="31" xfId="0" applyFill="1" applyBorder="1"/>
    <xf numFmtId="0" fontId="0" fillId="0" borderId="40" xfId="0" applyBorder="1"/>
    <xf numFmtId="0" fontId="0" fillId="0" borderId="41" xfId="0" applyBorder="1"/>
    <xf numFmtId="0" fontId="0" fillId="2" borderId="32" xfId="0" applyFill="1" applyBorder="1"/>
    <xf numFmtId="0" fontId="0" fillId="2" borderId="41" xfId="0" applyFill="1" applyBorder="1"/>
    <xf numFmtId="0" fontId="0" fillId="3" borderId="40" xfId="0" applyFill="1" applyBorder="1"/>
    <xf numFmtId="0" fontId="0" fillId="0" borderId="4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CEB37-3573-49B4-8274-F8739E946D10}">
  <dimension ref="A1:P53"/>
  <sheetViews>
    <sheetView workbookViewId="0">
      <selection activeCell="L17" sqref="L17:M21"/>
    </sheetView>
  </sheetViews>
  <sheetFormatPr defaultRowHeight="15" x14ac:dyDescent="0.25"/>
  <cols>
    <col min="1" max="10" width="13.7109375" customWidth="1"/>
  </cols>
  <sheetData>
    <row r="1" spans="1:16" x14ac:dyDescent="0.25">
      <c r="A1" s="21">
        <v>45469</v>
      </c>
    </row>
    <row r="2" spans="1:16" ht="15.75" thickBot="1" x14ac:dyDescent="0.3"/>
    <row r="3" spans="1:16" ht="15.75" thickBot="1" x14ac:dyDescent="0.3">
      <c r="A3" s="23" t="s">
        <v>0</v>
      </c>
      <c r="B3" s="28" t="s">
        <v>1</v>
      </c>
      <c r="C3" s="26" t="s">
        <v>2</v>
      </c>
      <c r="D3" s="28" t="s">
        <v>3</v>
      </c>
      <c r="E3" s="26" t="s">
        <v>4</v>
      </c>
      <c r="F3" s="28" t="s">
        <v>5</v>
      </c>
      <c r="G3" s="26" t="s">
        <v>6</v>
      </c>
      <c r="H3" s="28" t="s">
        <v>7</v>
      </c>
      <c r="I3" s="26" t="s">
        <v>8</v>
      </c>
      <c r="J3" s="35" t="s">
        <v>9</v>
      </c>
      <c r="K3" s="1"/>
      <c r="L3" s="12" t="s">
        <v>10</v>
      </c>
      <c r="M3" s="13" t="s">
        <v>11</v>
      </c>
      <c r="N3" s="13" t="s">
        <v>12</v>
      </c>
      <c r="O3" s="13" t="s">
        <v>13</v>
      </c>
      <c r="P3" s="14" t="s">
        <v>18</v>
      </c>
    </row>
    <row r="4" spans="1:16" x14ac:dyDescent="0.25">
      <c r="A4" s="24">
        <v>86</v>
      </c>
      <c r="B4" s="29">
        <v>67.7</v>
      </c>
      <c r="C4" s="24">
        <v>70</v>
      </c>
      <c r="D4" s="29">
        <v>58</v>
      </c>
      <c r="E4" s="24">
        <v>90</v>
      </c>
      <c r="F4" s="32">
        <v>68</v>
      </c>
      <c r="G4" s="24">
        <v>87</v>
      </c>
      <c r="H4" s="32">
        <v>76.900000000000006</v>
      </c>
      <c r="I4" s="24">
        <v>76</v>
      </c>
      <c r="J4" s="29">
        <v>74.7</v>
      </c>
      <c r="L4" s="37">
        <v>3</v>
      </c>
      <c r="M4" s="22">
        <v>149</v>
      </c>
      <c r="N4" s="22">
        <v>1</v>
      </c>
      <c r="O4" s="22">
        <f>M4+N4</f>
        <v>150</v>
      </c>
      <c r="P4" s="8">
        <v>0</v>
      </c>
    </row>
    <row r="5" spans="1:16" x14ac:dyDescent="0.25">
      <c r="A5" s="25">
        <v>111</v>
      </c>
      <c r="B5" s="30">
        <v>138.30000000000001</v>
      </c>
      <c r="C5" s="25">
        <v>85</v>
      </c>
      <c r="D5" s="30">
        <v>97</v>
      </c>
      <c r="E5" s="25">
        <v>69</v>
      </c>
      <c r="F5" s="33">
        <v>48</v>
      </c>
      <c r="G5" s="25">
        <v>80</v>
      </c>
      <c r="H5" s="33">
        <v>69.099999999999994</v>
      </c>
      <c r="I5" s="25">
        <v>60</v>
      </c>
      <c r="J5" s="30">
        <v>29.3</v>
      </c>
      <c r="L5" s="37">
        <v>4</v>
      </c>
      <c r="M5" s="22">
        <v>146</v>
      </c>
      <c r="N5" s="22">
        <v>4</v>
      </c>
      <c r="O5" s="22">
        <f>M5+N5</f>
        <v>150</v>
      </c>
      <c r="P5" s="8">
        <v>0</v>
      </c>
    </row>
    <row r="6" spans="1:16" x14ac:dyDescent="0.25">
      <c r="A6" s="25">
        <v>61</v>
      </c>
      <c r="B6" s="30">
        <v>34.6</v>
      </c>
      <c r="C6" s="25">
        <v>71.5</v>
      </c>
      <c r="D6" s="30">
        <v>61</v>
      </c>
      <c r="E6" s="25">
        <v>94</v>
      </c>
      <c r="F6" s="33">
        <v>123.5</v>
      </c>
      <c r="G6" s="25">
        <v>58</v>
      </c>
      <c r="H6" s="33">
        <v>28.6</v>
      </c>
      <c r="I6" s="25">
        <v>75</v>
      </c>
      <c r="J6" s="30">
        <v>56.9</v>
      </c>
      <c r="L6" s="37">
        <v>6</v>
      </c>
      <c r="M6" s="22">
        <v>149</v>
      </c>
      <c r="N6" s="22">
        <v>1</v>
      </c>
      <c r="O6" s="22">
        <f>M6+N6</f>
        <v>150</v>
      </c>
      <c r="P6" s="8">
        <v>0</v>
      </c>
    </row>
    <row r="7" spans="1:16" x14ac:dyDescent="0.25">
      <c r="A7" s="25">
        <v>63</v>
      </c>
      <c r="B7" s="30">
        <v>30.9</v>
      </c>
      <c r="C7" s="25">
        <v>74</v>
      </c>
      <c r="D7" s="30">
        <v>68</v>
      </c>
      <c r="E7" s="25">
        <v>74</v>
      </c>
      <c r="F7" s="33">
        <v>50</v>
      </c>
      <c r="G7" s="25">
        <v>63</v>
      </c>
      <c r="H7" s="33">
        <v>29.3</v>
      </c>
      <c r="I7" s="25">
        <v>55</v>
      </c>
      <c r="J7" s="30">
        <v>40.799999999999997</v>
      </c>
      <c r="L7" s="37">
        <v>7</v>
      </c>
      <c r="M7" s="22">
        <v>149</v>
      </c>
      <c r="N7" s="22">
        <v>1</v>
      </c>
      <c r="O7" s="22">
        <f t="shared" ref="O7:O8" si="0">M7+N7</f>
        <v>150</v>
      </c>
      <c r="P7" s="8">
        <v>0</v>
      </c>
    </row>
    <row r="8" spans="1:16" ht="15.75" thickBot="1" x14ac:dyDescent="0.3">
      <c r="A8" s="25">
        <v>90</v>
      </c>
      <c r="B8" s="30">
        <v>117.9</v>
      </c>
      <c r="C8" s="25">
        <v>74</v>
      </c>
      <c r="D8" s="30">
        <v>45</v>
      </c>
      <c r="E8" s="25">
        <v>82</v>
      </c>
      <c r="F8" s="33">
        <v>63</v>
      </c>
      <c r="G8" s="25">
        <v>67</v>
      </c>
      <c r="H8" s="33">
        <v>39.1</v>
      </c>
      <c r="I8" s="25">
        <v>68</v>
      </c>
      <c r="J8" s="30">
        <v>46.2</v>
      </c>
      <c r="L8" s="38">
        <v>9</v>
      </c>
      <c r="M8" s="10">
        <v>147</v>
      </c>
      <c r="N8" s="10">
        <v>3</v>
      </c>
      <c r="O8" s="10">
        <f t="shared" si="0"/>
        <v>150</v>
      </c>
      <c r="P8" s="11">
        <v>0</v>
      </c>
    </row>
    <row r="9" spans="1:16" ht="15.75" thickBot="1" x14ac:dyDescent="0.3">
      <c r="A9" s="25">
        <v>111</v>
      </c>
      <c r="B9" s="30">
        <v>136.1</v>
      </c>
      <c r="C9" s="25">
        <v>83</v>
      </c>
      <c r="D9" s="30">
        <v>57</v>
      </c>
      <c r="E9" s="25">
        <v>79</v>
      </c>
      <c r="F9" s="33">
        <v>49.5</v>
      </c>
      <c r="G9" s="25">
        <v>63</v>
      </c>
      <c r="H9" s="33">
        <v>31</v>
      </c>
      <c r="I9" s="25">
        <v>70</v>
      </c>
      <c r="J9" s="30">
        <v>43.3</v>
      </c>
    </row>
    <row r="10" spans="1:16" ht="15.75" thickBot="1" x14ac:dyDescent="0.3">
      <c r="A10" s="25">
        <v>65</v>
      </c>
      <c r="B10" s="30">
        <v>46</v>
      </c>
      <c r="C10" s="25">
        <v>75</v>
      </c>
      <c r="D10" s="30">
        <v>57</v>
      </c>
      <c r="E10" s="25">
        <v>71</v>
      </c>
      <c r="F10" s="33">
        <v>48.5</v>
      </c>
      <c r="G10" s="25">
        <v>80</v>
      </c>
      <c r="H10" s="33">
        <v>75.8</v>
      </c>
      <c r="I10" s="25">
        <v>62</v>
      </c>
      <c r="J10" s="30">
        <v>42.1</v>
      </c>
      <c r="L10" s="12" t="s">
        <v>10</v>
      </c>
      <c r="M10" s="13" t="s">
        <v>14</v>
      </c>
      <c r="N10" s="13" t="s">
        <v>15</v>
      </c>
      <c r="O10" s="13" t="s">
        <v>16</v>
      </c>
      <c r="P10" s="14" t="s">
        <v>17</v>
      </c>
    </row>
    <row r="11" spans="1:16" x14ac:dyDescent="0.25">
      <c r="A11" s="25">
        <v>97</v>
      </c>
      <c r="B11" s="30">
        <v>112.1</v>
      </c>
      <c r="C11" s="25">
        <v>82</v>
      </c>
      <c r="D11" s="30">
        <v>65</v>
      </c>
      <c r="E11" s="25">
        <v>80</v>
      </c>
      <c r="F11" s="33">
        <v>49</v>
      </c>
      <c r="G11" s="25">
        <v>69</v>
      </c>
      <c r="H11" s="33">
        <v>31.6</v>
      </c>
      <c r="I11" s="25">
        <v>60</v>
      </c>
      <c r="J11" s="30">
        <v>22.5</v>
      </c>
      <c r="L11" s="37">
        <v>3</v>
      </c>
      <c r="M11" s="15">
        <f>AVERAGE(A4:A53)</f>
        <v>80.22</v>
      </c>
      <c r="N11" s="15">
        <f>AVERAGE(B4:B53)</f>
        <v>70.320000000000007</v>
      </c>
      <c r="O11" s="15">
        <f>M4/O4*100</f>
        <v>99.333333333333329</v>
      </c>
      <c r="P11" s="16">
        <f>N4/O4*100</f>
        <v>0.66666666666666674</v>
      </c>
    </row>
    <row r="12" spans="1:16" x14ac:dyDescent="0.25">
      <c r="A12" s="25">
        <v>59</v>
      </c>
      <c r="B12" s="30">
        <v>40.4</v>
      </c>
      <c r="C12" s="25">
        <v>89</v>
      </c>
      <c r="D12" s="30">
        <v>69</v>
      </c>
      <c r="E12" s="25">
        <v>78.5</v>
      </c>
      <c r="F12" s="33">
        <v>38</v>
      </c>
      <c r="G12" s="25">
        <v>75</v>
      </c>
      <c r="H12" s="33">
        <v>54.9</v>
      </c>
      <c r="I12" s="25">
        <v>62</v>
      </c>
      <c r="J12" s="30">
        <v>38.1</v>
      </c>
      <c r="L12" s="37">
        <v>4</v>
      </c>
      <c r="M12" s="15">
        <f>AVERAGE(C4:C53)</f>
        <v>71.849999999999994</v>
      </c>
      <c r="N12" s="15">
        <f>AVERAGE(D4:D53)</f>
        <v>48.78</v>
      </c>
      <c r="O12" s="15">
        <f>M5/O5*100</f>
        <v>97.333333333333343</v>
      </c>
      <c r="P12" s="16">
        <f>N5/O5*100</f>
        <v>2.666666666666667</v>
      </c>
    </row>
    <row r="13" spans="1:16" x14ac:dyDescent="0.25">
      <c r="A13" s="25">
        <v>93</v>
      </c>
      <c r="B13" s="30">
        <v>11.5</v>
      </c>
      <c r="C13" s="25">
        <v>67</v>
      </c>
      <c r="D13" s="30">
        <v>41</v>
      </c>
      <c r="E13" s="25">
        <v>83</v>
      </c>
      <c r="F13" s="33">
        <v>52.5</v>
      </c>
      <c r="G13" s="25">
        <v>85</v>
      </c>
      <c r="H13" s="33">
        <v>81.5</v>
      </c>
      <c r="I13" s="25">
        <v>79</v>
      </c>
      <c r="J13" s="30">
        <v>72.8</v>
      </c>
      <c r="L13" s="37">
        <v>6</v>
      </c>
      <c r="M13" s="15">
        <f>AVERAGE(E4:E53)</f>
        <v>75.34</v>
      </c>
      <c r="N13" s="15">
        <f>AVERAGE(F4:F53)</f>
        <v>50.8</v>
      </c>
      <c r="O13" s="15">
        <f>M6/O6*100</f>
        <v>99.333333333333329</v>
      </c>
      <c r="P13" s="16">
        <f>N6/O6*100</f>
        <v>0.66666666666666674</v>
      </c>
    </row>
    <row r="14" spans="1:16" x14ac:dyDescent="0.25">
      <c r="A14" s="25">
        <v>59</v>
      </c>
      <c r="B14" s="30">
        <v>37.4</v>
      </c>
      <c r="C14" s="25">
        <v>84</v>
      </c>
      <c r="D14" s="30">
        <v>94</v>
      </c>
      <c r="E14" s="25">
        <v>71.5</v>
      </c>
      <c r="F14" s="33">
        <v>49</v>
      </c>
      <c r="G14" s="25">
        <v>61</v>
      </c>
      <c r="H14" s="33">
        <v>27.6</v>
      </c>
      <c r="I14" s="25">
        <v>81</v>
      </c>
      <c r="J14" s="30">
        <v>58.6</v>
      </c>
      <c r="L14" s="37">
        <v>7</v>
      </c>
      <c r="M14" s="17">
        <f>AVERAGE(G4:G53)</f>
        <v>79</v>
      </c>
      <c r="N14" s="15">
        <f>AVERAGE(H4:H53)</f>
        <v>64.602000000000004</v>
      </c>
      <c r="O14" s="15">
        <f>M7/O7*100</f>
        <v>99.333333333333329</v>
      </c>
      <c r="P14" s="16">
        <f>N7/O7*100</f>
        <v>0.66666666666666674</v>
      </c>
    </row>
    <row r="15" spans="1:16" ht="15.75" thickBot="1" x14ac:dyDescent="0.3">
      <c r="A15" s="25">
        <v>64</v>
      </c>
      <c r="B15" s="30">
        <v>30</v>
      </c>
      <c r="C15" s="25">
        <v>61</v>
      </c>
      <c r="D15" s="30">
        <v>34</v>
      </c>
      <c r="E15" s="25">
        <v>78</v>
      </c>
      <c r="F15" s="33">
        <v>38</v>
      </c>
      <c r="G15" s="25">
        <v>61</v>
      </c>
      <c r="H15" s="33">
        <v>25.2</v>
      </c>
      <c r="I15" s="25">
        <v>79</v>
      </c>
      <c r="J15" s="30">
        <v>93</v>
      </c>
      <c r="L15" s="38">
        <v>9</v>
      </c>
      <c r="M15" s="18">
        <f>AVERAGE(I4:I53)</f>
        <v>72.92</v>
      </c>
      <c r="N15" s="19">
        <f>AVERAGE(J4:J53)</f>
        <v>52.045999999999985</v>
      </c>
      <c r="O15" s="19">
        <f>M8/O8*100</f>
        <v>98</v>
      </c>
      <c r="P15" s="20">
        <f>N8/O8*100</f>
        <v>2</v>
      </c>
    </row>
    <row r="16" spans="1:16" ht="15.75" thickBot="1" x14ac:dyDescent="0.3">
      <c r="A16" s="25">
        <v>58</v>
      </c>
      <c r="B16" s="30">
        <v>27.2</v>
      </c>
      <c r="C16" s="25">
        <v>82</v>
      </c>
      <c r="D16" s="30">
        <v>58</v>
      </c>
      <c r="E16" s="25">
        <v>68</v>
      </c>
      <c r="F16" s="33">
        <v>38</v>
      </c>
      <c r="G16" s="25">
        <v>58</v>
      </c>
      <c r="H16" s="33">
        <v>39.200000000000003</v>
      </c>
      <c r="I16" s="25">
        <v>65</v>
      </c>
      <c r="J16" s="30">
        <v>44.6</v>
      </c>
      <c r="M16" s="15"/>
      <c r="N16" s="15"/>
    </row>
    <row r="17" spans="1:13" x14ac:dyDescent="0.25">
      <c r="A17" s="25">
        <v>134</v>
      </c>
      <c r="B17" s="30">
        <v>47.6</v>
      </c>
      <c r="C17" s="25">
        <v>82</v>
      </c>
      <c r="D17" s="30">
        <v>70</v>
      </c>
      <c r="E17" s="25">
        <v>74</v>
      </c>
      <c r="F17" s="33">
        <v>53</v>
      </c>
      <c r="G17" s="25">
        <v>130</v>
      </c>
      <c r="H17" s="33">
        <v>182.5</v>
      </c>
      <c r="I17" s="25">
        <v>82</v>
      </c>
      <c r="J17" s="30">
        <v>83.3</v>
      </c>
      <c r="L17" s="42" t="s">
        <v>21</v>
      </c>
      <c r="M17" s="6" t="s">
        <v>20</v>
      </c>
    </row>
    <row r="18" spans="1:13" x14ac:dyDescent="0.25">
      <c r="A18" s="25">
        <v>124</v>
      </c>
      <c r="B18" s="30">
        <v>109.2</v>
      </c>
      <c r="C18" s="25">
        <v>94</v>
      </c>
      <c r="D18" s="30">
        <v>49</v>
      </c>
      <c r="E18" s="25">
        <v>71</v>
      </c>
      <c r="F18" s="33">
        <v>57</v>
      </c>
      <c r="G18" s="25">
        <v>80</v>
      </c>
      <c r="H18" s="33">
        <v>76.5</v>
      </c>
      <c r="I18" s="25">
        <v>69</v>
      </c>
      <c r="J18" s="30">
        <v>41.4</v>
      </c>
      <c r="L18" s="7">
        <v>1</v>
      </c>
      <c r="M18" s="46"/>
    </row>
    <row r="19" spans="1:13" x14ac:dyDescent="0.25">
      <c r="A19" s="25">
        <v>59</v>
      </c>
      <c r="B19" s="30">
        <v>26.5</v>
      </c>
      <c r="C19" s="25">
        <v>71</v>
      </c>
      <c r="D19" s="30">
        <v>47</v>
      </c>
      <c r="E19" s="25">
        <v>67</v>
      </c>
      <c r="F19" s="33">
        <v>50.5</v>
      </c>
      <c r="G19" s="25">
        <v>109</v>
      </c>
      <c r="H19" s="33">
        <v>145.9</v>
      </c>
      <c r="I19" s="25">
        <v>90</v>
      </c>
      <c r="J19" s="30">
        <v>79.400000000000006</v>
      </c>
      <c r="L19" s="7">
        <v>2</v>
      </c>
      <c r="M19" s="47"/>
    </row>
    <row r="20" spans="1:13" x14ac:dyDescent="0.25">
      <c r="A20" s="25">
        <v>79</v>
      </c>
      <c r="B20" s="30">
        <v>68.8</v>
      </c>
      <c r="C20" s="25">
        <v>59</v>
      </c>
      <c r="D20" s="30">
        <v>39</v>
      </c>
      <c r="E20" s="25">
        <v>83</v>
      </c>
      <c r="F20" s="33">
        <v>62</v>
      </c>
      <c r="G20" s="25">
        <v>98</v>
      </c>
      <c r="H20" s="33">
        <v>93.4</v>
      </c>
      <c r="I20" s="25">
        <v>76</v>
      </c>
      <c r="J20" s="30">
        <v>77.8</v>
      </c>
      <c r="L20" s="7">
        <v>3</v>
      </c>
      <c r="M20" s="48"/>
    </row>
    <row r="21" spans="1:13" ht="15.75" thickBot="1" x14ac:dyDescent="0.3">
      <c r="A21" s="25">
        <v>89</v>
      </c>
      <c r="B21" s="30">
        <v>74.5</v>
      </c>
      <c r="C21" s="25">
        <v>58</v>
      </c>
      <c r="D21" s="30">
        <v>32</v>
      </c>
      <c r="E21" s="25">
        <v>75</v>
      </c>
      <c r="F21" s="33">
        <v>47</v>
      </c>
      <c r="G21" s="25">
        <v>83</v>
      </c>
      <c r="H21" s="33">
        <v>70.3</v>
      </c>
      <c r="I21" s="25">
        <v>72</v>
      </c>
      <c r="J21" s="30">
        <v>62.1</v>
      </c>
      <c r="L21" s="9">
        <v>4</v>
      </c>
      <c r="M21" s="49"/>
    </row>
    <row r="22" spans="1:13" x14ac:dyDescent="0.25">
      <c r="A22" s="25">
        <v>95</v>
      </c>
      <c r="B22" s="30">
        <v>110.4</v>
      </c>
      <c r="C22" s="25">
        <v>59</v>
      </c>
      <c r="D22" s="30">
        <v>26</v>
      </c>
      <c r="E22" s="25">
        <v>93</v>
      </c>
      <c r="F22" s="33">
        <v>79</v>
      </c>
      <c r="G22" s="25">
        <v>130</v>
      </c>
      <c r="H22" s="33">
        <v>157.5</v>
      </c>
      <c r="I22" s="25">
        <v>76</v>
      </c>
      <c r="J22" s="30">
        <v>47.4</v>
      </c>
    </row>
    <row r="23" spans="1:13" x14ac:dyDescent="0.25">
      <c r="A23" s="25">
        <v>95</v>
      </c>
      <c r="B23" s="30">
        <v>101.7</v>
      </c>
      <c r="C23" s="25">
        <v>85</v>
      </c>
      <c r="D23" s="30">
        <v>74</v>
      </c>
      <c r="E23" s="25">
        <v>75</v>
      </c>
      <c r="F23" s="33">
        <v>58</v>
      </c>
      <c r="G23" s="25">
        <v>135</v>
      </c>
      <c r="H23" s="33">
        <v>163.69999999999999</v>
      </c>
      <c r="I23" s="25">
        <v>64</v>
      </c>
      <c r="J23" s="30">
        <v>34.1</v>
      </c>
    </row>
    <row r="24" spans="1:13" x14ac:dyDescent="0.25">
      <c r="A24" s="25">
        <v>85</v>
      </c>
      <c r="B24" s="30">
        <v>103.2</v>
      </c>
      <c r="C24" s="25">
        <v>60</v>
      </c>
      <c r="D24" s="30">
        <v>28</v>
      </c>
      <c r="E24" s="25">
        <v>59</v>
      </c>
      <c r="F24" s="33">
        <v>36</v>
      </c>
      <c r="G24" s="25">
        <v>76</v>
      </c>
      <c r="H24" s="33">
        <v>69.400000000000006</v>
      </c>
      <c r="I24" s="25">
        <v>65</v>
      </c>
      <c r="J24" s="30">
        <v>60.3</v>
      </c>
    </row>
    <row r="25" spans="1:13" x14ac:dyDescent="0.25">
      <c r="A25" s="25">
        <v>87</v>
      </c>
      <c r="B25" s="30">
        <v>74.8</v>
      </c>
      <c r="C25" s="25">
        <v>65</v>
      </c>
      <c r="D25" s="30">
        <v>37</v>
      </c>
      <c r="E25" s="25">
        <v>86</v>
      </c>
      <c r="F25" s="33">
        <v>59.5</v>
      </c>
      <c r="G25" s="25">
        <v>72</v>
      </c>
      <c r="H25" s="33">
        <v>35</v>
      </c>
      <c r="I25" s="25">
        <v>80</v>
      </c>
      <c r="J25" s="30">
        <v>43.4</v>
      </c>
    </row>
    <row r="26" spans="1:13" x14ac:dyDescent="0.25">
      <c r="A26" s="25">
        <v>112</v>
      </c>
      <c r="B26" s="30">
        <v>160.30000000000001</v>
      </c>
      <c r="C26" s="25">
        <v>86</v>
      </c>
      <c r="D26" s="30">
        <v>44</v>
      </c>
      <c r="E26" s="25">
        <v>75</v>
      </c>
      <c r="F26" s="33">
        <v>61.5</v>
      </c>
      <c r="G26" s="25">
        <v>82</v>
      </c>
      <c r="H26" s="33">
        <v>83.9</v>
      </c>
      <c r="I26" s="25">
        <v>80</v>
      </c>
      <c r="J26" s="30">
        <v>72.7</v>
      </c>
    </row>
    <row r="27" spans="1:13" x14ac:dyDescent="0.25">
      <c r="A27" s="25">
        <v>89</v>
      </c>
      <c r="B27" s="30">
        <v>122.5</v>
      </c>
      <c r="C27" s="25">
        <v>78</v>
      </c>
      <c r="D27" s="30">
        <v>39</v>
      </c>
      <c r="E27" s="25">
        <v>79</v>
      </c>
      <c r="F27" s="33">
        <v>39</v>
      </c>
      <c r="G27" s="25">
        <v>117</v>
      </c>
      <c r="H27" s="33">
        <v>98.8</v>
      </c>
      <c r="I27" s="25">
        <v>85</v>
      </c>
      <c r="J27" s="30">
        <v>78.5</v>
      </c>
    </row>
    <row r="28" spans="1:13" x14ac:dyDescent="0.25">
      <c r="A28" s="25">
        <v>113</v>
      </c>
      <c r="B28" s="30">
        <v>106.5</v>
      </c>
      <c r="C28" s="25">
        <v>66</v>
      </c>
      <c r="D28" s="30">
        <v>35</v>
      </c>
      <c r="E28" s="25">
        <v>69</v>
      </c>
      <c r="F28" s="33">
        <v>53.5</v>
      </c>
      <c r="G28" s="25">
        <v>65</v>
      </c>
      <c r="H28" s="33">
        <v>27</v>
      </c>
      <c r="I28" s="25">
        <v>95</v>
      </c>
      <c r="J28" s="30">
        <v>71.599999999999994</v>
      </c>
    </row>
    <row r="29" spans="1:13" x14ac:dyDescent="0.25">
      <c r="A29" s="25">
        <v>118</v>
      </c>
      <c r="B29" s="30">
        <v>131</v>
      </c>
      <c r="C29" s="25">
        <v>66</v>
      </c>
      <c r="D29" s="30">
        <v>38</v>
      </c>
      <c r="E29" s="25">
        <v>75.5</v>
      </c>
      <c r="F29" s="33">
        <v>40</v>
      </c>
      <c r="G29" s="25">
        <v>105</v>
      </c>
      <c r="H29" s="33">
        <v>108.1</v>
      </c>
      <c r="I29" s="25">
        <v>80</v>
      </c>
      <c r="J29" s="30">
        <v>58.6</v>
      </c>
    </row>
    <row r="30" spans="1:13" x14ac:dyDescent="0.25">
      <c r="A30" s="25">
        <v>57.5</v>
      </c>
      <c r="B30" s="30">
        <v>52.3</v>
      </c>
      <c r="C30" s="25">
        <v>64</v>
      </c>
      <c r="D30" s="30">
        <v>27</v>
      </c>
      <c r="E30" s="25">
        <v>58</v>
      </c>
      <c r="F30" s="33">
        <v>26.5</v>
      </c>
      <c r="G30" s="25">
        <v>65</v>
      </c>
      <c r="H30" s="33">
        <v>30</v>
      </c>
      <c r="I30" s="25">
        <v>79</v>
      </c>
      <c r="J30" s="30">
        <v>59.8</v>
      </c>
    </row>
    <row r="31" spans="1:13" x14ac:dyDescent="0.25">
      <c r="A31" s="25">
        <v>54</v>
      </c>
      <c r="B31" s="30">
        <v>26.4</v>
      </c>
      <c r="C31" s="25">
        <v>68</v>
      </c>
      <c r="D31" s="30">
        <v>34</v>
      </c>
      <c r="E31" s="25">
        <v>73</v>
      </c>
      <c r="F31" s="33">
        <v>33.5</v>
      </c>
      <c r="G31" s="25">
        <v>75</v>
      </c>
      <c r="H31" s="33">
        <v>66.599999999999994</v>
      </c>
      <c r="I31" s="25">
        <v>67</v>
      </c>
      <c r="J31" s="30">
        <v>30.3</v>
      </c>
    </row>
    <row r="32" spans="1:13" x14ac:dyDescent="0.25">
      <c r="A32" s="25">
        <v>114</v>
      </c>
      <c r="B32" s="30">
        <v>206</v>
      </c>
      <c r="C32" s="25">
        <v>71</v>
      </c>
      <c r="D32" s="30">
        <v>41</v>
      </c>
      <c r="E32" s="25">
        <v>73</v>
      </c>
      <c r="F32" s="33">
        <v>46</v>
      </c>
      <c r="G32" s="25">
        <v>89</v>
      </c>
      <c r="H32" s="33">
        <v>100</v>
      </c>
      <c r="I32" s="25">
        <v>77</v>
      </c>
      <c r="J32" s="30">
        <v>47.3</v>
      </c>
    </row>
    <row r="33" spans="1:10" x14ac:dyDescent="0.25">
      <c r="A33" s="25">
        <v>60</v>
      </c>
      <c r="B33" s="30">
        <v>36.700000000000003</v>
      </c>
      <c r="C33" s="25">
        <v>80</v>
      </c>
      <c r="D33" s="30">
        <v>69</v>
      </c>
      <c r="E33" s="25">
        <v>71</v>
      </c>
      <c r="F33" s="33">
        <v>55</v>
      </c>
      <c r="G33" s="25">
        <v>64</v>
      </c>
      <c r="H33" s="33">
        <v>28.2</v>
      </c>
      <c r="I33" s="25">
        <v>64</v>
      </c>
      <c r="J33" s="30">
        <v>36.9</v>
      </c>
    </row>
    <row r="34" spans="1:10" x14ac:dyDescent="0.25">
      <c r="A34" s="25">
        <v>56</v>
      </c>
      <c r="B34" s="30">
        <v>27.3</v>
      </c>
      <c r="C34" s="25">
        <v>67</v>
      </c>
      <c r="D34" s="30">
        <v>46</v>
      </c>
      <c r="E34" s="25">
        <v>64.5</v>
      </c>
      <c r="F34" s="33">
        <v>38</v>
      </c>
      <c r="G34" s="25">
        <v>59</v>
      </c>
      <c r="H34" s="33">
        <v>31.3</v>
      </c>
      <c r="I34" s="25">
        <v>68</v>
      </c>
      <c r="J34" s="30">
        <v>49.3</v>
      </c>
    </row>
    <row r="35" spans="1:10" x14ac:dyDescent="0.25">
      <c r="A35" s="25">
        <v>66</v>
      </c>
      <c r="B35" s="30">
        <v>35.6</v>
      </c>
      <c r="C35" s="25">
        <v>62</v>
      </c>
      <c r="D35" s="30">
        <v>40</v>
      </c>
      <c r="E35" s="25">
        <v>91.5</v>
      </c>
      <c r="F35" s="33">
        <v>74</v>
      </c>
      <c r="G35" s="25">
        <v>54</v>
      </c>
      <c r="H35" s="33">
        <v>32.4</v>
      </c>
      <c r="I35" s="25">
        <v>67</v>
      </c>
      <c r="J35" s="30">
        <v>53.9</v>
      </c>
    </row>
    <row r="36" spans="1:10" x14ac:dyDescent="0.25">
      <c r="A36" s="25">
        <v>66.5</v>
      </c>
      <c r="B36" s="30">
        <v>36.799999999999997</v>
      </c>
      <c r="C36" s="25">
        <v>70</v>
      </c>
      <c r="D36" s="30">
        <v>41</v>
      </c>
      <c r="E36" s="25">
        <v>92.5</v>
      </c>
      <c r="F36" s="33">
        <v>56.5</v>
      </c>
      <c r="G36" s="25">
        <v>76</v>
      </c>
      <c r="H36" s="33">
        <v>67.8</v>
      </c>
      <c r="I36" s="25">
        <v>92</v>
      </c>
      <c r="J36" s="30">
        <v>80</v>
      </c>
    </row>
    <row r="37" spans="1:10" x14ac:dyDescent="0.25">
      <c r="A37" s="25">
        <v>90.5</v>
      </c>
      <c r="B37" s="30">
        <v>164.5</v>
      </c>
      <c r="C37" s="25">
        <v>81</v>
      </c>
      <c r="D37" s="30">
        <v>72</v>
      </c>
      <c r="E37" s="25">
        <v>76.5</v>
      </c>
      <c r="F37" s="33">
        <v>41.5</v>
      </c>
      <c r="G37" s="25">
        <v>87</v>
      </c>
      <c r="H37" s="33">
        <v>73</v>
      </c>
      <c r="I37" s="25">
        <v>72</v>
      </c>
      <c r="J37" s="30">
        <v>57.8</v>
      </c>
    </row>
    <row r="38" spans="1:10" x14ac:dyDescent="0.25">
      <c r="A38" s="25">
        <v>86.5</v>
      </c>
      <c r="B38" s="30">
        <v>70</v>
      </c>
      <c r="C38" s="25">
        <v>68</v>
      </c>
      <c r="D38" s="30">
        <v>32</v>
      </c>
      <c r="E38" s="25">
        <v>77.5</v>
      </c>
      <c r="F38" s="33">
        <v>56</v>
      </c>
      <c r="G38" s="25">
        <v>86</v>
      </c>
      <c r="H38" s="33">
        <v>91.7</v>
      </c>
      <c r="I38" s="25">
        <v>79</v>
      </c>
      <c r="J38" s="30">
        <v>57.5</v>
      </c>
    </row>
    <row r="39" spans="1:10" x14ac:dyDescent="0.25">
      <c r="A39" s="25">
        <v>93</v>
      </c>
      <c r="B39" s="30">
        <v>86</v>
      </c>
      <c r="C39" s="25">
        <v>66</v>
      </c>
      <c r="D39" s="30">
        <v>36</v>
      </c>
      <c r="E39" s="25">
        <v>58</v>
      </c>
      <c r="F39" s="33">
        <v>25</v>
      </c>
      <c r="G39" s="25">
        <v>90</v>
      </c>
      <c r="H39" s="33">
        <v>81.900000000000006</v>
      </c>
      <c r="I39" s="25">
        <v>62</v>
      </c>
      <c r="J39" s="30">
        <v>27.4</v>
      </c>
    </row>
    <row r="40" spans="1:10" x14ac:dyDescent="0.25">
      <c r="A40" s="25">
        <v>61.5</v>
      </c>
      <c r="B40" s="30">
        <v>42</v>
      </c>
      <c r="C40" s="25">
        <v>84</v>
      </c>
      <c r="D40" s="30">
        <v>86</v>
      </c>
      <c r="E40" s="25">
        <v>60</v>
      </c>
      <c r="F40" s="33">
        <v>38.5</v>
      </c>
      <c r="G40" s="25">
        <v>70</v>
      </c>
      <c r="H40" s="33">
        <v>28.5</v>
      </c>
      <c r="I40" s="25">
        <v>72</v>
      </c>
      <c r="J40" s="30">
        <v>42.2</v>
      </c>
    </row>
    <row r="41" spans="1:10" x14ac:dyDescent="0.25">
      <c r="A41" s="25">
        <v>54</v>
      </c>
      <c r="B41" s="30">
        <v>24</v>
      </c>
      <c r="C41" s="25">
        <v>64</v>
      </c>
      <c r="D41" s="30">
        <v>39</v>
      </c>
      <c r="E41" s="25">
        <v>65.5</v>
      </c>
      <c r="F41" s="33">
        <v>34.5</v>
      </c>
      <c r="G41" s="25">
        <v>67</v>
      </c>
      <c r="H41" s="33">
        <v>35.200000000000003</v>
      </c>
      <c r="I41" s="25">
        <v>64</v>
      </c>
      <c r="J41" s="30">
        <v>33.299999999999997</v>
      </c>
    </row>
    <row r="42" spans="1:10" x14ac:dyDescent="0.25">
      <c r="A42" s="25">
        <v>64.5</v>
      </c>
      <c r="B42" s="30">
        <v>26.1</v>
      </c>
      <c r="C42" s="25">
        <v>73</v>
      </c>
      <c r="D42" s="30">
        <v>42</v>
      </c>
      <c r="E42" s="25">
        <v>70</v>
      </c>
      <c r="F42" s="33">
        <v>44</v>
      </c>
      <c r="G42" s="25">
        <v>62</v>
      </c>
      <c r="H42" s="33">
        <v>32.299999999999997</v>
      </c>
      <c r="I42" s="25">
        <v>66</v>
      </c>
      <c r="J42" s="30">
        <v>40.200000000000003</v>
      </c>
    </row>
    <row r="43" spans="1:10" x14ac:dyDescent="0.25">
      <c r="A43" s="25">
        <v>64.5</v>
      </c>
      <c r="B43" s="30">
        <v>31</v>
      </c>
      <c r="C43" s="25">
        <v>70</v>
      </c>
      <c r="D43" s="30">
        <v>50</v>
      </c>
      <c r="E43" s="25">
        <v>77.5</v>
      </c>
      <c r="F43" s="33">
        <v>52</v>
      </c>
      <c r="G43" s="25">
        <v>65</v>
      </c>
      <c r="H43" s="33">
        <v>33.9</v>
      </c>
      <c r="I43" s="25">
        <v>71</v>
      </c>
      <c r="J43" s="30">
        <v>32.799999999999997</v>
      </c>
    </row>
    <row r="44" spans="1:10" x14ac:dyDescent="0.25">
      <c r="A44" s="25">
        <v>66.5</v>
      </c>
      <c r="B44" s="30">
        <v>40</v>
      </c>
      <c r="C44" s="25">
        <v>60</v>
      </c>
      <c r="D44" s="30">
        <v>32</v>
      </c>
      <c r="E44" s="25">
        <v>84.5</v>
      </c>
      <c r="F44" s="33">
        <v>49.5</v>
      </c>
      <c r="G44" s="25">
        <v>63</v>
      </c>
      <c r="H44" s="33">
        <v>36</v>
      </c>
      <c r="I44" s="25">
        <v>67</v>
      </c>
      <c r="J44" s="30">
        <v>35.200000000000003</v>
      </c>
    </row>
    <row r="45" spans="1:10" x14ac:dyDescent="0.25">
      <c r="A45" s="25">
        <v>62</v>
      </c>
      <c r="B45" s="30">
        <v>35</v>
      </c>
      <c r="C45" s="25">
        <v>67</v>
      </c>
      <c r="D45" s="30">
        <v>39</v>
      </c>
      <c r="E45" s="25">
        <v>64.5</v>
      </c>
      <c r="F45" s="33">
        <v>35.5</v>
      </c>
      <c r="G45" s="25">
        <v>108</v>
      </c>
      <c r="H45" s="33">
        <v>119.4</v>
      </c>
      <c r="I45" s="25">
        <v>86</v>
      </c>
      <c r="J45" s="30">
        <v>46.1</v>
      </c>
    </row>
    <row r="46" spans="1:10" x14ac:dyDescent="0.25">
      <c r="A46" s="25">
        <v>63.5</v>
      </c>
      <c r="B46" s="30">
        <v>36.4</v>
      </c>
      <c r="C46" s="25">
        <v>55</v>
      </c>
      <c r="D46" s="30">
        <v>33</v>
      </c>
      <c r="E46" s="25">
        <v>80</v>
      </c>
      <c r="F46" s="33">
        <v>48.5</v>
      </c>
      <c r="G46" s="25">
        <v>65</v>
      </c>
      <c r="H46" s="33">
        <v>46.8</v>
      </c>
      <c r="I46" s="25">
        <v>81</v>
      </c>
      <c r="J46" s="30">
        <v>52.8</v>
      </c>
    </row>
    <row r="47" spans="1:10" x14ac:dyDescent="0.25">
      <c r="A47" s="25">
        <v>62</v>
      </c>
      <c r="B47" s="30">
        <v>23</v>
      </c>
      <c r="C47" s="25">
        <v>79</v>
      </c>
      <c r="D47" s="30">
        <v>53</v>
      </c>
      <c r="E47" s="25">
        <v>71.5</v>
      </c>
      <c r="F47" s="33">
        <v>58</v>
      </c>
      <c r="G47" s="25">
        <v>63</v>
      </c>
      <c r="H47" s="33">
        <v>28.1</v>
      </c>
      <c r="I47" s="25">
        <v>64</v>
      </c>
      <c r="J47" s="30">
        <v>39.1</v>
      </c>
    </row>
    <row r="48" spans="1:10" x14ac:dyDescent="0.25">
      <c r="A48" s="25">
        <v>86.5</v>
      </c>
      <c r="B48" s="30">
        <v>82.8</v>
      </c>
      <c r="C48" s="25">
        <v>78</v>
      </c>
      <c r="D48" s="30">
        <v>53</v>
      </c>
      <c r="E48" s="25">
        <v>76</v>
      </c>
      <c r="F48" s="33">
        <v>60.5</v>
      </c>
      <c r="G48" s="25">
        <v>63</v>
      </c>
      <c r="H48" s="33">
        <v>29.5</v>
      </c>
      <c r="I48" s="25">
        <v>92</v>
      </c>
      <c r="J48" s="30">
        <v>72.099999999999994</v>
      </c>
    </row>
    <row r="49" spans="1:10" x14ac:dyDescent="0.25">
      <c r="A49" s="25">
        <v>95.5</v>
      </c>
      <c r="B49" s="30">
        <v>88.5</v>
      </c>
      <c r="C49" s="25">
        <v>67</v>
      </c>
      <c r="D49" s="30">
        <v>53</v>
      </c>
      <c r="E49" s="25">
        <v>72.5</v>
      </c>
      <c r="F49" s="33">
        <v>46.5</v>
      </c>
      <c r="G49" s="25">
        <v>55</v>
      </c>
      <c r="H49" s="33">
        <v>31.5</v>
      </c>
      <c r="I49" s="25">
        <v>65</v>
      </c>
      <c r="J49" s="30">
        <v>30.6</v>
      </c>
    </row>
    <row r="50" spans="1:10" x14ac:dyDescent="0.25">
      <c r="A50" s="25">
        <v>116</v>
      </c>
      <c r="B50" s="30">
        <v>201.2</v>
      </c>
      <c r="C50" s="25">
        <v>69</v>
      </c>
      <c r="D50" s="30">
        <v>35</v>
      </c>
      <c r="E50" s="25">
        <v>72.5</v>
      </c>
      <c r="F50" s="33">
        <v>46.5</v>
      </c>
      <c r="G50" s="25">
        <v>63</v>
      </c>
      <c r="H50" s="33">
        <v>29.6</v>
      </c>
      <c r="I50" s="25">
        <v>69</v>
      </c>
      <c r="J50" s="30">
        <v>45.1</v>
      </c>
    </row>
    <row r="51" spans="1:10" x14ac:dyDescent="0.25">
      <c r="A51" s="25">
        <v>58.5</v>
      </c>
      <c r="B51" s="30">
        <v>26.7</v>
      </c>
      <c r="C51" s="25">
        <v>63</v>
      </c>
      <c r="D51" s="30">
        <v>44</v>
      </c>
      <c r="E51" s="25">
        <v>98.5</v>
      </c>
      <c r="F51" s="33">
        <v>76</v>
      </c>
      <c r="G51" s="25">
        <v>85</v>
      </c>
      <c r="H51" s="33">
        <v>90.5</v>
      </c>
      <c r="I51" s="25">
        <v>72</v>
      </c>
      <c r="J51" s="30">
        <v>40</v>
      </c>
    </row>
    <row r="52" spans="1:10" x14ac:dyDescent="0.25">
      <c r="A52" s="25">
        <v>56</v>
      </c>
      <c r="B52" s="30">
        <v>26.1</v>
      </c>
      <c r="C52" s="25">
        <v>60</v>
      </c>
      <c r="D52" s="30">
        <v>25</v>
      </c>
      <c r="E52" s="25">
        <v>67</v>
      </c>
      <c r="F52" s="33">
        <v>33</v>
      </c>
      <c r="G52" s="25">
        <v>70</v>
      </c>
      <c r="H52" s="33">
        <v>31.7</v>
      </c>
      <c r="I52" s="25">
        <v>63</v>
      </c>
      <c r="J52" s="30">
        <v>45.9</v>
      </c>
    </row>
    <row r="53" spans="1:10" ht="15.75" thickBot="1" x14ac:dyDescent="0.3">
      <c r="A53" s="27">
        <v>60</v>
      </c>
      <c r="B53" s="31">
        <v>24.5</v>
      </c>
      <c r="C53" s="27">
        <v>80</v>
      </c>
      <c r="D53" s="31">
        <v>55</v>
      </c>
      <c r="E53" s="27">
        <v>72</v>
      </c>
      <c r="F53" s="34">
        <v>54</v>
      </c>
      <c r="G53" s="27">
        <v>117</v>
      </c>
      <c r="H53" s="34">
        <v>132.4</v>
      </c>
      <c r="I53" s="27">
        <v>81</v>
      </c>
      <c r="J53" s="31">
        <v>73.2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EC095-B91B-4374-8D0C-2E226760A92D}">
  <dimension ref="A1:P54"/>
  <sheetViews>
    <sheetView zoomScaleNormal="100" workbookViewId="0">
      <selection activeCell="P9" sqref="P9"/>
    </sheetView>
  </sheetViews>
  <sheetFormatPr defaultRowHeight="15" x14ac:dyDescent="0.25"/>
  <cols>
    <col min="1" max="10" width="13.7109375" customWidth="1"/>
  </cols>
  <sheetData>
    <row r="1" spans="1:16" x14ac:dyDescent="0.25">
      <c r="A1" s="21">
        <v>45496</v>
      </c>
      <c r="D1" s="45"/>
    </row>
    <row r="2" spans="1:16" ht="15.75" thickBot="1" x14ac:dyDescent="0.3"/>
    <row r="3" spans="1:16" ht="15.75" thickBot="1" x14ac:dyDescent="0.3">
      <c r="A3" s="23" t="s">
        <v>0</v>
      </c>
      <c r="B3" s="28" t="s">
        <v>1</v>
      </c>
      <c r="C3" s="26" t="s">
        <v>2</v>
      </c>
      <c r="D3" s="28" t="s">
        <v>3</v>
      </c>
      <c r="E3" s="26" t="s">
        <v>4</v>
      </c>
      <c r="F3" s="28" t="s">
        <v>5</v>
      </c>
      <c r="G3" s="26" t="s">
        <v>6</v>
      </c>
      <c r="H3" s="28" t="s">
        <v>7</v>
      </c>
      <c r="I3" s="26" t="s">
        <v>8</v>
      </c>
      <c r="J3" s="35" t="s">
        <v>9</v>
      </c>
      <c r="K3" s="1"/>
      <c r="L3" s="12" t="s">
        <v>10</v>
      </c>
      <c r="M3" s="13" t="s">
        <v>11</v>
      </c>
      <c r="N3" s="13" t="s">
        <v>12</v>
      </c>
      <c r="O3" s="13" t="s">
        <v>13</v>
      </c>
      <c r="P3" s="14" t="s">
        <v>18</v>
      </c>
    </row>
    <row r="4" spans="1:16" x14ac:dyDescent="0.25">
      <c r="A4" s="24">
        <v>61</v>
      </c>
      <c r="B4" s="32">
        <v>41.5</v>
      </c>
      <c r="C4" s="24">
        <v>76</v>
      </c>
      <c r="D4" s="29">
        <v>37</v>
      </c>
      <c r="E4" s="24">
        <v>80</v>
      </c>
      <c r="F4" s="32">
        <v>46.2</v>
      </c>
      <c r="G4" s="24">
        <v>114</v>
      </c>
      <c r="H4" s="32">
        <v>137.9</v>
      </c>
      <c r="I4" s="24">
        <v>70</v>
      </c>
      <c r="J4" s="29">
        <v>45</v>
      </c>
      <c r="L4" s="37">
        <v>3</v>
      </c>
      <c r="M4" s="43">
        <v>119</v>
      </c>
      <c r="N4" s="22">
        <v>23</v>
      </c>
      <c r="O4" s="22">
        <v>142</v>
      </c>
      <c r="P4" s="8">
        <v>2</v>
      </c>
    </row>
    <row r="5" spans="1:16" x14ac:dyDescent="0.25">
      <c r="A5" s="25">
        <v>62</v>
      </c>
      <c r="B5" s="33">
        <v>49.3</v>
      </c>
      <c r="C5" s="25">
        <v>73</v>
      </c>
      <c r="D5" s="30">
        <v>64</v>
      </c>
      <c r="E5" s="25">
        <v>72</v>
      </c>
      <c r="F5" s="33">
        <v>53.7</v>
      </c>
      <c r="G5" s="25">
        <v>92</v>
      </c>
      <c r="H5" s="33">
        <v>100.9</v>
      </c>
      <c r="I5" s="25">
        <v>79</v>
      </c>
      <c r="J5" s="30">
        <v>83</v>
      </c>
      <c r="L5" s="37">
        <v>4</v>
      </c>
      <c r="M5" s="43">
        <v>122</v>
      </c>
      <c r="N5" s="22">
        <v>17</v>
      </c>
      <c r="O5" s="22">
        <v>139</v>
      </c>
      <c r="P5" s="8">
        <v>0</v>
      </c>
    </row>
    <row r="6" spans="1:16" x14ac:dyDescent="0.25">
      <c r="A6" s="25">
        <v>64</v>
      </c>
      <c r="B6" s="33">
        <v>31.5</v>
      </c>
      <c r="C6" s="25">
        <v>74</v>
      </c>
      <c r="D6" s="30">
        <v>60</v>
      </c>
      <c r="E6" s="25">
        <v>80</v>
      </c>
      <c r="F6" s="33">
        <v>53.9</v>
      </c>
      <c r="G6" s="25">
        <v>69</v>
      </c>
      <c r="H6" s="33">
        <v>37.9</v>
      </c>
      <c r="I6" s="25">
        <v>66</v>
      </c>
      <c r="J6" s="30">
        <v>38</v>
      </c>
      <c r="L6" s="37">
        <v>6</v>
      </c>
      <c r="M6" s="43">
        <v>97</v>
      </c>
      <c r="N6" s="22">
        <v>52</v>
      </c>
      <c r="O6" s="22">
        <v>149</v>
      </c>
      <c r="P6" s="8">
        <v>0</v>
      </c>
    </row>
    <row r="7" spans="1:16" x14ac:dyDescent="0.25">
      <c r="A7" s="39">
        <v>150</v>
      </c>
      <c r="B7" s="40">
        <v>266.89999999999998</v>
      </c>
      <c r="C7" s="25">
        <v>80</v>
      </c>
      <c r="D7" s="30">
        <v>78</v>
      </c>
      <c r="E7" s="25">
        <v>71</v>
      </c>
      <c r="F7" s="33">
        <v>53.3</v>
      </c>
      <c r="G7" s="25">
        <v>101</v>
      </c>
      <c r="H7" s="33">
        <v>96.1</v>
      </c>
      <c r="I7" s="25">
        <v>69</v>
      </c>
      <c r="J7" s="30">
        <v>47.5</v>
      </c>
      <c r="L7" s="37">
        <v>7</v>
      </c>
      <c r="M7" s="43">
        <v>50</v>
      </c>
      <c r="N7" s="22">
        <v>11</v>
      </c>
      <c r="O7" s="22">
        <v>61</v>
      </c>
      <c r="P7" s="8">
        <v>3</v>
      </c>
    </row>
    <row r="8" spans="1:16" ht="15.75" thickBot="1" x14ac:dyDescent="0.3">
      <c r="A8" s="25">
        <v>89</v>
      </c>
      <c r="B8" s="33">
        <v>93.6</v>
      </c>
      <c r="C8" s="25">
        <v>72</v>
      </c>
      <c r="D8" s="30">
        <v>55</v>
      </c>
      <c r="E8" s="25">
        <v>73</v>
      </c>
      <c r="F8" s="33">
        <v>45.2</v>
      </c>
      <c r="G8" s="25">
        <v>13</v>
      </c>
      <c r="H8" s="33">
        <v>177.5</v>
      </c>
      <c r="I8" s="25">
        <v>70</v>
      </c>
      <c r="J8" s="30">
        <v>45.5</v>
      </c>
      <c r="L8" s="38">
        <v>9</v>
      </c>
      <c r="M8" s="44">
        <v>108</v>
      </c>
      <c r="N8" s="10">
        <v>48</v>
      </c>
      <c r="O8" s="10">
        <v>156</v>
      </c>
      <c r="P8" s="11">
        <v>0</v>
      </c>
    </row>
    <row r="9" spans="1:16" ht="15.75" thickBot="1" x14ac:dyDescent="0.3">
      <c r="A9" s="25">
        <v>70</v>
      </c>
      <c r="B9" s="33">
        <v>42.6</v>
      </c>
      <c r="C9" s="25">
        <v>70</v>
      </c>
      <c r="D9" s="30">
        <v>57</v>
      </c>
      <c r="E9" s="25">
        <v>80</v>
      </c>
      <c r="F9" s="33">
        <v>60.7</v>
      </c>
      <c r="G9" s="25">
        <v>74</v>
      </c>
      <c r="H9" s="33">
        <v>43.4</v>
      </c>
      <c r="I9" s="25">
        <v>70</v>
      </c>
      <c r="J9" s="30">
        <v>55</v>
      </c>
    </row>
    <row r="10" spans="1:16" ht="15.75" thickBot="1" x14ac:dyDescent="0.3">
      <c r="A10" s="25">
        <v>122</v>
      </c>
      <c r="B10" s="33">
        <v>118.1</v>
      </c>
      <c r="C10" s="25">
        <v>65</v>
      </c>
      <c r="D10" s="30">
        <v>30</v>
      </c>
      <c r="E10" s="25">
        <v>69</v>
      </c>
      <c r="F10" s="33">
        <v>55.8</v>
      </c>
      <c r="G10" s="25">
        <v>84</v>
      </c>
      <c r="H10" s="33">
        <v>90.5</v>
      </c>
      <c r="I10" s="25">
        <v>66</v>
      </c>
      <c r="J10" s="30">
        <v>48</v>
      </c>
      <c r="L10" s="12" t="s">
        <v>10</v>
      </c>
      <c r="M10" s="13" t="s">
        <v>14</v>
      </c>
      <c r="N10" s="13" t="s">
        <v>15</v>
      </c>
      <c r="O10" s="13" t="s">
        <v>16</v>
      </c>
      <c r="P10" s="14" t="s">
        <v>17</v>
      </c>
    </row>
    <row r="11" spans="1:16" x14ac:dyDescent="0.25">
      <c r="A11" s="25">
        <v>100</v>
      </c>
      <c r="B11" s="33">
        <v>131.6</v>
      </c>
      <c r="C11" s="25">
        <v>53</v>
      </c>
      <c r="D11" s="30">
        <v>36</v>
      </c>
      <c r="E11" s="25">
        <v>70</v>
      </c>
      <c r="F11" s="33">
        <v>51.1</v>
      </c>
      <c r="G11" s="25">
        <v>101</v>
      </c>
      <c r="H11" s="33">
        <v>82.4</v>
      </c>
      <c r="I11" s="25">
        <v>99</v>
      </c>
      <c r="J11" s="30">
        <v>79</v>
      </c>
      <c r="L11" s="36">
        <v>3</v>
      </c>
      <c r="M11" s="15">
        <f>AVERAGE(A4:A53)</f>
        <v>84.2</v>
      </c>
      <c r="N11" s="15">
        <f>AVERAGE(B4:B53)</f>
        <v>87.689795918367338</v>
      </c>
      <c r="O11" s="15">
        <f>M4/O4*100</f>
        <v>83.802816901408448</v>
      </c>
      <c r="P11" s="16">
        <f>N4/O4*100</f>
        <v>16.197183098591552</v>
      </c>
    </row>
    <row r="12" spans="1:16" x14ac:dyDescent="0.25">
      <c r="A12" s="25">
        <v>59</v>
      </c>
      <c r="B12" s="33">
        <v>41.4</v>
      </c>
      <c r="C12" s="25">
        <v>70</v>
      </c>
      <c r="D12" s="30">
        <v>54</v>
      </c>
      <c r="E12" s="25">
        <v>72</v>
      </c>
      <c r="F12" s="33">
        <v>63.9</v>
      </c>
      <c r="G12" s="25">
        <v>83</v>
      </c>
      <c r="H12" s="33">
        <v>77.599999999999994</v>
      </c>
      <c r="I12" s="25">
        <v>68</v>
      </c>
      <c r="J12" s="30">
        <v>54.5</v>
      </c>
      <c r="L12" s="37">
        <v>4</v>
      </c>
      <c r="M12" s="15">
        <f>AVERAGE(C4:C53)</f>
        <v>72.900000000000006</v>
      </c>
      <c r="N12" s="15">
        <f>AVERAGE(D4:D53)</f>
        <v>54.94</v>
      </c>
      <c r="O12" s="15">
        <f>M5/O5*100</f>
        <v>87.769784172661872</v>
      </c>
      <c r="P12" s="16">
        <f>N5/O5*100</f>
        <v>12.23021582733813</v>
      </c>
    </row>
    <row r="13" spans="1:16" x14ac:dyDescent="0.25">
      <c r="A13" s="25">
        <v>95</v>
      </c>
      <c r="B13" s="33">
        <v>131.5</v>
      </c>
      <c r="C13" s="25">
        <v>68</v>
      </c>
      <c r="D13" s="30">
        <v>55</v>
      </c>
      <c r="E13" s="25">
        <v>70</v>
      </c>
      <c r="F13" s="33">
        <v>41.5</v>
      </c>
      <c r="G13" s="25">
        <v>70</v>
      </c>
      <c r="H13" s="33">
        <v>43</v>
      </c>
      <c r="I13" s="25">
        <v>76</v>
      </c>
      <c r="J13" s="30">
        <v>65</v>
      </c>
      <c r="L13" s="37">
        <v>6</v>
      </c>
      <c r="M13" s="15">
        <f>AVERAGE(E4:E53)</f>
        <v>75.239999999999995</v>
      </c>
      <c r="N13" s="15">
        <f>AVERAGE(F4:F53)</f>
        <v>53.230000000000018</v>
      </c>
      <c r="O13" s="15">
        <f>M6/O6*100</f>
        <v>65.100671140939596</v>
      </c>
      <c r="P13" s="16">
        <f>N6/O6*100</f>
        <v>34.899328859060404</v>
      </c>
    </row>
    <row r="14" spans="1:16" x14ac:dyDescent="0.25">
      <c r="A14" s="25">
        <v>94</v>
      </c>
      <c r="B14" s="33">
        <v>131.5</v>
      </c>
      <c r="C14" s="25">
        <v>75</v>
      </c>
      <c r="D14" s="30">
        <v>48</v>
      </c>
      <c r="E14" s="25">
        <v>84</v>
      </c>
      <c r="F14" s="33">
        <v>51.3</v>
      </c>
      <c r="G14" s="25">
        <v>175</v>
      </c>
      <c r="H14" s="33">
        <v>282.7</v>
      </c>
      <c r="I14" s="25">
        <v>79</v>
      </c>
      <c r="J14" s="30">
        <v>47</v>
      </c>
      <c r="L14" s="37">
        <v>7</v>
      </c>
      <c r="M14" s="17">
        <f>AVERAGE(G4:G53)</f>
        <v>81.88</v>
      </c>
      <c r="N14" s="15">
        <f>AVERAGE(H4:H53)</f>
        <v>80.842000000000013</v>
      </c>
      <c r="O14" s="15">
        <f>M7/O7*100</f>
        <v>81.967213114754102</v>
      </c>
      <c r="P14" s="16">
        <f>N7/O7*100</f>
        <v>18.032786885245901</v>
      </c>
    </row>
    <row r="15" spans="1:16" ht="15.75" thickBot="1" x14ac:dyDescent="0.3">
      <c r="A15" s="25">
        <v>59</v>
      </c>
      <c r="B15" s="33">
        <v>37.1</v>
      </c>
      <c r="C15" s="25">
        <v>84</v>
      </c>
      <c r="D15" s="30">
        <v>50</v>
      </c>
      <c r="E15" s="25">
        <v>69</v>
      </c>
      <c r="F15" s="33">
        <v>42.4</v>
      </c>
      <c r="G15" s="39">
        <v>70</v>
      </c>
      <c r="H15" s="40">
        <v>58.3</v>
      </c>
      <c r="I15" s="25">
        <v>78</v>
      </c>
      <c r="J15" s="30">
        <v>58.5</v>
      </c>
      <c r="L15" s="38">
        <v>9</v>
      </c>
      <c r="M15" s="18">
        <f>AVERAGE(I4:I53)</f>
        <v>72.48</v>
      </c>
      <c r="N15" s="19">
        <f>AVERAGE(J4:J53)</f>
        <v>54.44</v>
      </c>
      <c r="O15" s="19">
        <f>M8/O8*100</f>
        <v>69.230769230769226</v>
      </c>
      <c r="P15" s="20">
        <f>N8/O8*100</f>
        <v>30.76923076923077</v>
      </c>
    </row>
    <row r="16" spans="1:16" ht="15.75" thickBot="1" x14ac:dyDescent="0.3">
      <c r="A16" s="25">
        <v>107</v>
      </c>
      <c r="B16" s="33">
        <v>169.8</v>
      </c>
      <c r="C16" s="25">
        <v>72</v>
      </c>
      <c r="D16" s="30">
        <v>45</v>
      </c>
      <c r="E16" s="25">
        <v>73</v>
      </c>
      <c r="F16" s="33">
        <v>59.4</v>
      </c>
      <c r="G16" s="25">
        <v>61</v>
      </c>
      <c r="H16" s="33">
        <v>35.200000000000003</v>
      </c>
      <c r="I16" s="25">
        <v>66</v>
      </c>
      <c r="J16" s="30">
        <v>56</v>
      </c>
      <c r="M16" s="15"/>
      <c r="N16" s="15"/>
    </row>
    <row r="17" spans="1:13" x14ac:dyDescent="0.25">
      <c r="A17" s="25">
        <v>72</v>
      </c>
      <c r="B17" s="33">
        <v>41.2</v>
      </c>
      <c r="C17" s="25">
        <v>66</v>
      </c>
      <c r="D17" s="30">
        <v>40</v>
      </c>
      <c r="E17" s="25">
        <v>59</v>
      </c>
      <c r="F17" s="33">
        <v>27.3</v>
      </c>
      <c r="G17" s="25">
        <v>76</v>
      </c>
      <c r="H17" s="33">
        <v>73.599999999999994</v>
      </c>
      <c r="I17" s="25">
        <v>77</v>
      </c>
      <c r="J17" s="30">
        <v>54</v>
      </c>
      <c r="L17" s="42" t="s">
        <v>21</v>
      </c>
      <c r="M17" s="6" t="s">
        <v>20</v>
      </c>
    </row>
    <row r="18" spans="1:13" x14ac:dyDescent="0.25">
      <c r="A18" s="25">
        <v>63</v>
      </c>
      <c r="B18" s="33">
        <v>32.6</v>
      </c>
      <c r="C18" s="25">
        <v>65</v>
      </c>
      <c r="D18" s="30">
        <v>40</v>
      </c>
      <c r="E18" s="25">
        <v>68</v>
      </c>
      <c r="F18" s="33">
        <v>42.5</v>
      </c>
      <c r="G18" s="25">
        <v>130</v>
      </c>
      <c r="H18" s="33">
        <v>153.1</v>
      </c>
      <c r="I18" s="25">
        <v>86</v>
      </c>
      <c r="J18" s="30">
        <v>68.5</v>
      </c>
      <c r="L18" s="7">
        <v>1</v>
      </c>
      <c r="M18" s="46"/>
    </row>
    <row r="19" spans="1:13" x14ac:dyDescent="0.25">
      <c r="A19" s="25">
        <v>114</v>
      </c>
      <c r="B19" s="33">
        <v>150.30000000000001</v>
      </c>
      <c r="C19" s="25">
        <v>66</v>
      </c>
      <c r="D19" s="30">
        <v>49</v>
      </c>
      <c r="E19" s="25">
        <v>82</v>
      </c>
      <c r="F19" s="33">
        <v>64.400000000000006</v>
      </c>
      <c r="G19" s="25">
        <v>75</v>
      </c>
      <c r="H19" s="33">
        <v>46.3</v>
      </c>
      <c r="I19" s="25">
        <v>65</v>
      </c>
      <c r="J19" s="30">
        <v>38.5</v>
      </c>
      <c r="L19" s="7">
        <v>2</v>
      </c>
      <c r="M19" s="47"/>
    </row>
    <row r="20" spans="1:13" x14ac:dyDescent="0.25">
      <c r="A20" s="25">
        <v>76</v>
      </c>
      <c r="B20" s="33">
        <v>39.299999999999997</v>
      </c>
      <c r="C20" s="25">
        <v>74</v>
      </c>
      <c r="D20" s="30">
        <v>56</v>
      </c>
      <c r="E20" s="25">
        <v>83</v>
      </c>
      <c r="F20" s="33">
        <v>57.1</v>
      </c>
      <c r="G20" s="25">
        <v>65</v>
      </c>
      <c r="H20" s="33">
        <v>34</v>
      </c>
      <c r="I20" s="25">
        <v>63</v>
      </c>
      <c r="J20" s="30">
        <v>39</v>
      </c>
      <c r="L20" s="7">
        <v>3</v>
      </c>
      <c r="M20" s="48"/>
    </row>
    <row r="21" spans="1:13" ht="15.75" thickBot="1" x14ac:dyDescent="0.3">
      <c r="A21" s="25">
        <v>66</v>
      </c>
      <c r="B21" s="33">
        <v>50.2</v>
      </c>
      <c r="C21" s="25">
        <v>74</v>
      </c>
      <c r="D21" s="30">
        <v>54</v>
      </c>
      <c r="E21" s="25">
        <v>70</v>
      </c>
      <c r="F21" s="33">
        <v>54.1</v>
      </c>
      <c r="G21" s="25">
        <v>80</v>
      </c>
      <c r="H21" s="33">
        <v>86.4</v>
      </c>
      <c r="I21" s="25">
        <v>67</v>
      </c>
      <c r="J21" s="30">
        <v>31.5</v>
      </c>
      <c r="L21" s="9">
        <v>4</v>
      </c>
      <c r="M21" s="49"/>
    </row>
    <row r="22" spans="1:13" x14ac:dyDescent="0.25">
      <c r="A22" s="39">
        <v>63</v>
      </c>
      <c r="B22" s="40">
        <v>44.6</v>
      </c>
      <c r="C22" s="25">
        <v>80</v>
      </c>
      <c r="D22" s="30">
        <v>94</v>
      </c>
      <c r="E22" s="25">
        <v>81</v>
      </c>
      <c r="F22" s="33">
        <v>75.5</v>
      </c>
      <c r="G22" s="25">
        <v>55</v>
      </c>
      <c r="H22" s="33">
        <v>29.5</v>
      </c>
      <c r="I22" s="25">
        <v>70</v>
      </c>
      <c r="J22" s="30">
        <v>53</v>
      </c>
    </row>
    <row r="23" spans="1:13" x14ac:dyDescent="0.25">
      <c r="A23" s="25">
        <v>107</v>
      </c>
      <c r="B23" s="33">
        <v>100</v>
      </c>
      <c r="C23" s="25">
        <v>65</v>
      </c>
      <c r="D23" s="30">
        <v>66</v>
      </c>
      <c r="E23" s="25">
        <v>73</v>
      </c>
      <c r="F23" s="33">
        <v>52.8</v>
      </c>
      <c r="G23" s="25">
        <v>76</v>
      </c>
      <c r="H23" s="33">
        <v>75.3</v>
      </c>
      <c r="I23" s="25">
        <v>62</v>
      </c>
      <c r="J23" s="30">
        <v>45.5</v>
      </c>
    </row>
    <row r="24" spans="1:13" x14ac:dyDescent="0.25">
      <c r="A24" s="25">
        <v>58</v>
      </c>
      <c r="B24" s="33">
        <v>44.5</v>
      </c>
      <c r="C24" s="25">
        <v>80</v>
      </c>
      <c r="D24" s="30">
        <v>72</v>
      </c>
      <c r="E24" s="25">
        <v>67</v>
      </c>
      <c r="F24" s="33">
        <v>45.3</v>
      </c>
      <c r="G24" s="25">
        <v>76</v>
      </c>
      <c r="H24" s="33">
        <v>60.4</v>
      </c>
      <c r="I24" s="25">
        <v>70</v>
      </c>
      <c r="J24" s="30">
        <v>39.5</v>
      </c>
    </row>
    <row r="25" spans="1:13" x14ac:dyDescent="0.25">
      <c r="A25" s="25">
        <v>103</v>
      </c>
      <c r="B25" s="33">
        <v>210.7</v>
      </c>
      <c r="C25" s="25">
        <v>80</v>
      </c>
      <c r="D25" s="30">
        <v>60</v>
      </c>
      <c r="E25" s="25">
        <v>65</v>
      </c>
      <c r="F25" s="33">
        <v>38.299999999999997</v>
      </c>
      <c r="G25" s="25">
        <v>85</v>
      </c>
      <c r="H25" s="33">
        <v>86.3</v>
      </c>
      <c r="I25" s="25">
        <v>76</v>
      </c>
      <c r="J25" s="30">
        <v>57.5</v>
      </c>
    </row>
    <row r="26" spans="1:13" x14ac:dyDescent="0.25">
      <c r="A26" s="25">
        <v>64</v>
      </c>
      <c r="B26" s="33" t="s">
        <v>19</v>
      </c>
      <c r="C26" s="25">
        <v>75</v>
      </c>
      <c r="D26" s="30">
        <v>49</v>
      </c>
      <c r="E26" s="25">
        <v>84</v>
      </c>
      <c r="F26" s="33">
        <v>67.900000000000006</v>
      </c>
      <c r="G26" s="25">
        <v>75</v>
      </c>
      <c r="H26" s="33">
        <v>38.1</v>
      </c>
      <c r="I26" s="25">
        <v>59</v>
      </c>
      <c r="J26" s="30">
        <v>31</v>
      </c>
    </row>
    <row r="27" spans="1:13" x14ac:dyDescent="0.25">
      <c r="A27" s="25">
        <v>80</v>
      </c>
      <c r="B27" s="33">
        <v>70</v>
      </c>
      <c r="C27" s="25">
        <v>73</v>
      </c>
      <c r="D27" s="30">
        <v>61</v>
      </c>
      <c r="E27" s="25">
        <v>74</v>
      </c>
      <c r="F27" s="33">
        <v>51.2</v>
      </c>
      <c r="G27" s="25">
        <v>103</v>
      </c>
      <c r="H27" s="33">
        <v>210</v>
      </c>
      <c r="I27" s="25">
        <v>72</v>
      </c>
      <c r="J27" s="30">
        <v>71.5</v>
      </c>
    </row>
    <row r="28" spans="1:13" x14ac:dyDescent="0.25">
      <c r="A28" s="25">
        <v>70</v>
      </c>
      <c r="B28" s="33">
        <v>49.3</v>
      </c>
      <c r="C28" s="25">
        <v>65</v>
      </c>
      <c r="D28" s="30">
        <v>38</v>
      </c>
      <c r="E28" s="25">
        <v>65</v>
      </c>
      <c r="F28" s="33">
        <v>40.700000000000003</v>
      </c>
      <c r="G28" s="25">
        <v>114</v>
      </c>
      <c r="H28" s="33">
        <v>104.5</v>
      </c>
      <c r="I28" s="25">
        <v>88</v>
      </c>
      <c r="J28" s="30">
        <v>77.5</v>
      </c>
    </row>
    <row r="29" spans="1:13" x14ac:dyDescent="0.25">
      <c r="A29" s="25">
        <v>67</v>
      </c>
      <c r="B29" s="33">
        <v>35.1</v>
      </c>
      <c r="C29" s="25">
        <v>61</v>
      </c>
      <c r="D29" s="30">
        <v>36</v>
      </c>
      <c r="E29" s="25">
        <v>66</v>
      </c>
      <c r="F29" s="33">
        <v>43.4</v>
      </c>
      <c r="G29" s="25">
        <v>70</v>
      </c>
      <c r="H29" s="33">
        <v>50.4</v>
      </c>
      <c r="I29" s="25">
        <v>74</v>
      </c>
      <c r="J29" s="30">
        <v>48.5</v>
      </c>
    </row>
    <row r="30" spans="1:13" x14ac:dyDescent="0.25">
      <c r="A30" s="25">
        <v>101</v>
      </c>
      <c r="B30" s="33">
        <v>184.5</v>
      </c>
      <c r="C30" s="25">
        <v>78</v>
      </c>
      <c r="D30" s="30">
        <v>49</v>
      </c>
      <c r="E30" s="25">
        <v>76</v>
      </c>
      <c r="F30" s="33">
        <v>55.2</v>
      </c>
      <c r="G30" s="25">
        <v>69</v>
      </c>
      <c r="H30" s="33">
        <v>38.5</v>
      </c>
      <c r="I30" s="25">
        <v>86</v>
      </c>
      <c r="J30" s="30">
        <v>82</v>
      </c>
    </row>
    <row r="31" spans="1:13" x14ac:dyDescent="0.25">
      <c r="A31" s="25">
        <v>88</v>
      </c>
      <c r="B31" s="33">
        <v>101.1</v>
      </c>
      <c r="C31" s="25">
        <v>70</v>
      </c>
      <c r="D31" s="30">
        <v>39</v>
      </c>
      <c r="E31" s="25">
        <v>85</v>
      </c>
      <c r="F31" s="33">
        <v>60.8</v>
      </c>
      <c r="G31" s="25">
        <v>58</v>
      </c>
      <c r="H31" s="33">
        <v>32.799999999999997</v>
      </c>
      <c r="I31" s="25">
        <v>82</v>
      </c>
      <c r="J31" s="30">
        <v>81</v>
      </c>
    </row>
    <row r="32" spans="1:13" x14ac:dyDescent="0.25">
      <c r="A32" s="25">
        <v>89</v>
      </c>
      <c r="B32" s="33">
        <v>66.099999999999994</v>
      </c>
      <c r="C32" s="25">
        <v>76</v>
      </c>
      <c r="D32" s="30">
        <v>69</v>
      </c>
      <c r="E32" s="25">
        <v>66</v>
      </c>
      <c r="F32" s="33">
        <v>40</v>
      </c>
      <c r="G32" s="25">
        <v>67</v>
      </c>
      <c r="H32" s="33">
        <v>32.4</v>
      </c>
      <c r="I32" s="25">
        <v>62</v>
      </c>
      <c r="J32" s="30">
        <v>35</v>
      </c>
    </row>
    <row r="33" spans="1:10" x14ac:dyDescent="0.25">
      <c r="A33" s="25">
        <v>66</v>
      </c>
      <c r="B33" s="33">
        <v>37.5</v>
      </c>
      <c r="C33" s="25">
        <v>72</v>
      </c>
      <c r="D33" s="30">
        <v>49</v>
      </c>
      <c r="E33" s="25">
        <v>72</v>
      </c>
      <c r="F33" s="33">
        <v>54.9</v>
      </c>
      <c r="G33" s="25">
        <v>79</v>
      </c>
      <c r="H33" s="33">
        <v>53.3</v>
      </c>
      <c r="I33" s="25">
        <v>77</v>
      </c>
      <c r="J33" s="30">
        <v>61</v>
      </c>
    </row>
    <row r="34" spans="1:10" x14ac:dyDescent="0.25">
      <c r="A34" s="25">
        <v>64</v>
      </c>
      <c r="B34" s="33">
        <v>44</v>
      </c>
      <c r="C34" s="25">
        <v>64</v>
      </c>
      <c r="D34" s="30">
        <v>47</v>
      </c>
      <c r="E34" s="25">
        <v>76</v>
      </c>
      <c r="F34" s="33">
        <v>40.4</v>
      </c>
      <c r="G34" s="25">
        <v>66</v>
      </c>
      <c r="H34" s="33">
        <v>38.5</v>
      </c>
      <c r="I34" s="25">
        <v>80</v>
      </c>
      <c r="J34" s="30">
        <v>66</v>
      </c>
    </row>
    <row r="35" spans="1:10" x14ac:dyDescent="0.25">
      <c r="A35" s="25">
        <v>112</v>
      </c>
      <c r="B35" s="33">
        <v>163.1</v>
      </c>
      <c r="C35" s="25">
        <v>86</v>
      </c>
      <c r="D35" s="30">
        <v>65</v>
      </c>
      <c r="E35" s="25">
        <v>81</v>
      </c>
      <c r="F35" s="33">
        <v>47.8</v>
      </c>
      <c r="G35" s="25">
        <v>114</v>
      </c>
      <c r="H35" s="33">
        <v>205.8</v>
      </c>
      <c r="I35" s="25">
        <v>65</v>
      </c>
      <c r="J35" s="30">
        <v>44.5</v>
      </c>
    </row>
    <row r="36" spans="1:10" x14ac:dyDescent="0.25">
      <c r="A36" s="25">
        <v>73</v>
      </c>
      <c r="B36" s="33">
        <v>43.7</v>
      </c>
      <c r="C36" s="25">
        <v>85</v>
      </c>
      <c r="D36" s="30">
        <v>77</v>
      </c>
      <c r="E36" s="25">
        <v>84</v>
      </c>
      <c r="F36" s="33">
        <v>60.9</v>
      </c>
      <c r="G36" s="25">
        <v>59</v>
      </c>
      <c r="H36" s="33">
        <v>31.4</v>
      </c>
      <c r="I36" s="25">
        <v>84</v>
      </c>
      <c r="J36" s="30">
        <v>63.5</v>
      </c>
    </row>
    <row r="37" spans="1:10" x14ac:dyDescent="0.25">
      <c r="A37" s="25">
        <v>67</v>
      </c>
      <c r="B37" s="33">
        <v>39.799999999999997</v>
      </c>
      <c r="C37" s="25">
        <v>69</v>
      </c>
      <c r="D37" s="30">
        <v>80</v>
      </c>
      <c r="E37" s="25">
        <v>89</v>
      </c>
      <c r="F37" s="33">
        <v>73.3</v>
      </c>
      <c r="G37" s="25">
        <v>60</v>
      </c>
      <c r="H37" s="33">
        <v>43.1</v>
      </c>
      <c r="I37" s="25">
        <v>64</v>
      </c>
      <c r="J37" s="30">
        <v>42.5</v>
      </c>
    </row>
    <row r="38" spans="1:10" x14ac:dyDescent="0.25">
      <c r="A38" s="25">
        <v>101</v>
      </c>
      <c r="B38" s="33">
        <v>100.9</v>
      </c>
      <c r="C38" s="25">
        <v>71</v>
      </c>
      <c r="D38" s="30">
        <v>36</v>
      </c>
      <c r="E38" s="25">
        <v>61</v>
      </c>
      <c r="F38" s="33">
        <v>37.4</v>
      </c>
      <c r="G38" s="25">
        <v>65</v>
      </c>
      <c r="H38" s="33">
        <v>38.5</v>
      </c>
      <c r="I38" s="25">
        <v>75</v>
      </c>
      <c r="J38" s="30">
        <v>60.5</v>
      </c>
    </row>
    <row r="39" spans="1:10" x14ac:dyDescent="0.25">
      <c r="A39" s="25">
        <v>66</v>
      </c>
      <c r="B39" s="33">
        <v>33.5</v>
      </c>
      <c r="C39" s="25">
        <v>80</v>
      </c>
      <c r="D39" s="30">
        <v>50</v>
      </c>
      <c r="E39" s="25">
        <v>94</v>
      </c>
      <c r="F39" s="33">
        <v>80.2</v>
      </c>
      <c r="G39" s="25">
        <v>70</v>
      </c>
      <c r="H39" s="33">
        <v>36.5</v>
      </c>
      <c r="I39" s="25">
        <v>70</v>
      </c>
      <c r="J39" s="30">
        <v>50.5</v>
      </c>
    </row>
    <row r="40" spans="1:10" x14ac:dyDescent="0.25">
      <c r="A40" s="25">
        <v>62</v>
      </c>
      <c r="B40" s="33">
        <v>39.200000000000003</v>
      </c>
      <c r="C40" s="25">
        <v>70</v>
      </c>
      <c r="D40" s="30">
        <v>55</v>
      </c>
      <c r="E40" s="25">
        <v>78</v>
      </c>
      <c r="F40" s="33">
        <v>42.6</v>
      </c>
      <c r="G40" s="25">
        <v>115</v>
      </c>
      <c r="H40" s="33">
        <v>160.30000000000001</v>
      </c>
      <c r="I40" s="25">
        <v>61</v>
      </c>
      <c r="J40" s="30">
        <v>37</v>
      </c>
    </row>
    <row r="41" spans="1:10" x14ac:dyDescent="0.25">
      <c r="A41" s="25">
        <v>77</v>
      </c>
      <c r="B41" s="33">
        <v>46.7</v>
      </c>
      <c r="C41" s="25">
        <v>78</v>
      </c>
      <c r="D41" s="30">
        <v>75</v>
      </c>
      <c r="E41" s="25">
        <v>99</v>
      </c>
      <c r="F41" s="33">
        <v>84.1</v>
      </c>
      <c r="G41" s="25">
        <v>123</v>
      </c>
      <c r="H41" s="33">
        <v>166</v>
      </c>
      <c r="I41" s="25">
        <v>80</v>
      </c>
      <c r="J41" s="30">
        <v>67.5</v>
      </c>
    </row>
    <row r="42" spans="1:10" x14ac:dyDescent="0.25">
      <c r="A42" s="25">
        <v>118</v>
      </c>
      <c r="B42" s="33">
        <v>136.69999999999999</v>
      </c>
      <c r="C42" s="25">
        <v>71</v>
      </c>
      <c r="D42" s="30">
        <v>48</v>
      </c>
      <c r="E42" s="25">
        <v>86</v>
      </c>
      <c r="F42" s="33">
        <v>55.1</v>
      </c>
      <c r="G42" s="25">
        <v>105</v>
      </c>
      <c r="H42" s="33">
        <v>112.8</v>
      </c>
      <c r="I42" s="25">
        <v>78</v>
      </c>
      <c r="J42" s="30">
        <v>79.5</v>
      </c>
    </row>
    <row r="43" spans="1:10" x14ac:dyDescent="0.25">
      <c r="A43" s="25">
        <v>77</v>
      </c>
      <c r="B43" s="33">
        <v>40.299999999999997</v>
      </c>
      <c r="C43" s="25">
        <v>74</v>
      </c>
      <c r="D43" s="30">
        <v>43</v>
      </c>
      <c r="E43" s="25">
        <v>67</v>
      </c>
      <c r="F43" s="33">
        <v>32.200000000000003</v>
      </c>
      <c r="G43" s="39">
        <v>80</v>
      </c>
      <c r="H43" s="40">
        <v>109.4</v>
      </c>
      <c r="I43" s="25">
        <v>75</v>
      </c>
      <c r="J43" s="30">
        <v>59</v>
      </c>
    </row>
    <row r="44" spans="1:10" x14ac:dyDescent="0.25">
      <c r="A44" s="25">
        <v>66</v>
      </c>
      <c r="B44" s="33">
        <v>38.200000000000003</v>
      </c>
      <c r="C44" s="25">
        <v>93</v>
      </c>
      <c r="D44" s="30">
        <v>64</v>
      </c>
      <c r="E44" s="25">
        <v>75</v>
      </c>
      <c r="F44" s="33">
        <v>48.4</v>
      </c>
      <c r="G44" s="25">
        <v>97</v>
      </c>
      <c r="H44" s="33">
        <v>98.9</v>
      </c>
      <c r="I44" s="25">
        <v>58</v>
      </c>
      <c r="J44" s="30">
        <v>28.5</v>
      </c>
    </row>
    <row r="45" spans="1:10" x14ac:dyDescent="0.25">
      <c r="A45" s="25">
        <v>100</v>
      </c>
      <c r="B45" s="33">
        <v>131.69999999999999</v>
      </c>
      <c r="C45" s="25">
        <v>71</v>
      </c>
      <c r="D45" s="30">
        <v>56</v>
      </c>
      <c r="E45" s="25">
        <v>74</v>
      </c>
      <c r="F45" s="33">
        <v>61.1</v>
      </c>
      <c r="G45" s="25">
        <v>71</v>
      </c>
      <c r="H45" s="33">
        <v>35.6</v>
      </c>
      <c r="I45" s="25">
        <v>70</v>
      </c>
      <c r="J45" s="30">
        <v>47</v>
      </c>
    </row>
    <row r="46" spans="1:10" x14ac:dyDescent="0.25">
      <c r="A46" s="25">
        <v>112</v>
      </c>
      <c r="B46" s="33">
        <v>207.8</v>
      </c>
      <c r="C46" s="25">
        <v>65</v>
      </c>
      <c r="D46" s="30">
        <v>39</v>
      </c>
      <c r="E46" s="25">
        <v>105</v>
      </c>
      <c r="F46" s="33">
        <v>70.900000000000006</v>
      </c>
      <c r="G46" s="25">
        <v>72</v>
      </c>
      <c r="H46" s="33">
        <v>34.5</v>
      </c>
      <c r="I46" s="25">
        <v>80</v>
      </c>
      <c r="J46" s="30">
        <v>69</v>
      </c>
    </row>
    <row r="47" spans="1:10" x14ac:dyDescent="0.25">
      <c r="A47" s="25">
        <v>93</v>
      </c>
      <c r="B47" s="33">
        <v>83.1</v>
      </c>
      <c r="C47" s="25">
        <v>71</v>
      </c>
      <c r="D47" s="30">
        <v>50</v>
      </c>
      <c r="E47" s="25">
        <v>67</v>
      </c>
      <c r="F47" s="33">
        <v>51.8</v>
      </c>
      <c r="G47" s="25">
        <v>81</v>
      </c>
      <c r="H47" s="33">
        <v>95.1</v>
      </c>
      <c r="I47" s="25">
        <v>59</v>
      </c>
      <c r="J47" s="30">
        <v>30.5</v>
      </c>
    </row>
    <row r="48" spans="1:10" x14ac:dyDescent="0.25">
      <c r="A48" s="25">
        <v>80</v>
      </c>
      <c r="B48" s="33">
        <v>77.599999999999994</v>
      </c>
      <c r="C48" s="25">
        <v>66</v>
      </c>
      <c r="D48" s="30">
        <v>46</v>
      </c>
      <c r="E48" s="25">
        <v>75</v>
      </c>
      <c r="F48" s="33">
        <v>57</v>
      </c>
      <c r="G48" s="25">
        <v>82</v>
      </c>
      <c r="H48" s="33">
        <v>58.7</v>
      </c>
      <c r="I48" s="25">
        <v>80</v>
      </c>
      <c r="J48" s="30">
        <v>100.5</v>
      </c>
    </row>
    <row r="49" spans="1:10" x14ac:dyDescent="0.25">
      <c r="A49" s="25">
        <v>62</v>
      </c>
      <c r="B49" s="33">
        <v>39.6</v>
      </c>
      <c r="C49" s="25">
        <v>56</v>
      </c>
      <c r="D49" s="30">
        <v>39</v>
      </c>
      <c r="E49" s="25">
        <v>62</v>
      </c>
      <c r="F49" s="33">
        <v>41.3</v>
      </c>
      <c r="G49" s="25">
        <v>78</v>
      </c>
      <c r="H49" s="33">
        <v>60.6</v>
      </c>
      <c r="I49" s="25">
        <v>81</v>
      </c>
      <c r="J49" s="30">
        <v>59.5</v>
      </c>
    </row>
    <row r="50" spans="1:10" x14ac:dyDescent="0.25">
      <c r="A50" s="25">
        <v>140</v>
      </c>
      <c r="B50" s="33">
        <v>233.7</v>
      </c>
      <c r="C50" s="25">
        <v>76</v>
      </c>
      <c r="D50" s="30">
        <v>40</v>
      </c>
      <c r="E50" s="25">
        <v>73</v>
      </c>
      <c r="F50" s="33">
        <v>63.3</v>
      </c>
      <c r="G50" s="25">
        <v>84</v>
      </c>
      <c r="H50" s="33">
        <v>83.4</v>
      </c>
      <c r="I50" s="25">
        <v>67</v>
      </c>
      <c r="J50" s="30">
        <v>38.5</v>
      </c>
    </row>
    <row r="51" spans="1:10" x14ac:dyDescent="0.25">
      <c r="A51" s="25">
        <v>66</v>
      </c>
      <c r="B51" s="33">
        <v>41.3</v>
      </c>
      <c r="C51" s="25">
        <v>90</v>
      </c>
      <c r="D51" s="30">
        <v>84</v>
      </c>
      <c r="E51" s="25">
        <v>79</v>
      </c>
      <c r="F51" s="33">
        <v>57.7</v>
      </c>
      <c r="G51" s="39">
        <v>81</v>
      </c>
      <c r="H51" s="40">
        <v>71.8</v>
      </c>
      <c r="I51" s="25">
        <v>59</v>
      </c>
      <c r="J51" s="30">
        <v>30</v>
      </c>
    </row>
    <row r="52" spans="1:10" x14ac:dyDescent="0.25">
      <c r="A52" s="25">
        <v>99</v>
      </c>
      <c r="B52" s="33">
        <v>97</v>
      </c>
      <c r="C52" s="25">
        <v>69</v>
      </c>
      <c r="D52" s="30">
        <v>53</v>
      </c>
      <c r="E52" s="25">
        <v>75</v>
      </c>
      <c r="F52" s="33">
        <v>67.8</v>
      </c>
      <c r="G52" s="25">
        <v>70</v>
      </c>
      <c r="H52" s="33">
        <v>50</v>
      </c>
      <c r="I52" s="25">
        <v>78</v>
      </c>
      <c r="J52" s="30">
        <v>57.5</v>
      </c>
    </row>
    <row r="53" spans="1:10" ht="15.75" thickBot="1" x14ac:dyDescent="0.3">
      <c r="A53" s="27">
        <v>96</v>
      </c>
      <c r="B53" s="34">
        <v>115.5</v>
      </c>
      <c r="C53" s="27">
        <v>88</v>
      </c>
      <c r="D53" s="31">
        <v>110</v>
      </c>
      <c r="E53" s="27">
        <v>63</v>
      </c>
      <c r="F53" s="34">
        <v>38.4</v>
      </c>
      <c r="G53" s="27">
        <v>61</v>
      </c>
      <c r="H53" s="34">
        <v>42.9</v>
      </c>
      <c r="I53" s="27">
        <v>68</v>
      </c>
      <c r="J53" s="31">
        <v>54</v>
      </c>
    </row>
    <row r="54" spans="1:10" x14ac:dyDescent="0.25">
      <c r="D54" s="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E36CC-7FA2-45D6-B39C-91C2CC820237}">
  <dimension ref="A1:L78"/>
  <sheetViews>
    <sheetView workbookViewId="0">
      <selection activeCell="H4" activeCellId="1" sqref="H9:H11 H4:H6"/>
    </sheetView>
  </sheetViews>
  <sheetFormatPr defaultRowHeight="15" x14ac:dyDescent="0.25"/>
  <cols>
    <col min="1" max="6" width="13.7109375" customWidth="1"/>
  </cols>
  <sheetData>
    <row r="1" spans="1:12" x14ac:dyDescent="0.25">
      <c r="A1" s="21">
        <v>45532</v>
      </c>
      <c r="D1" s="45"/>
      <c r="E1" s="45"/>
    </row>
    <row r="2" spans="1:12" ht="15.75" thickBot="1" x14ac:dyDescent="0.3"/>
    <row r="3" spans="1:12" ht="15.75" thickBot="1" x14ac:dyDescent="0.3">
      <c r="A3" s="23" t="s">
        <v>2</v>
      </c>
      <c r="B3" s="28" t="s">
        <v>3</v>
      </c>
      <c r="C3" s="26" t="s">
        <v>6</v>
      </c>
      <c r="D3" s="28" t="s">
        <v>7</v>
      </c>
      <c r="E3" s="26" t="s">
        <v>8</v>
      </c>
      <c r="F3" s="35" t="s">
        <v>22</v>
      </c>
      <c r="G3" s="1"/>
      <c r="H3" s="12" t="s">
        <v>10</v>
      </c>
      <c r="I3" s="13" t="s">
        <v>11</v>
      </c>
      <c r="J3" s="13" t="s">
        <v>12</v>
      </c>
      <c r="K3" s="13" t="s">
        <v>13</v>
      </c>
      <c r="L3" s="14" t="s">
        <v>18</v>
      </c>
    </row>
    <row r="4" spans="1:12" x14ac:dyDescent="0.25">
      <c r="A4" s="24">
        <v>71</v>
      </c>
      <c r="B4" s="29">
        <v>58.6</v>
      </c>
      <c r="C4" s="24">
        <v>65</v>
      </c>
      <c r="D4" s="32">
        <v>46.7</v>
      </c>
      <c r="E4" s="24">
        <v>76</v>
      </c>
      <c r="F4" s="29">
        <v>51.7</v>
      </c>
      <c r="H4" s="36">
        <v>4</v>
      </c>
      <c r="I4" s="5">
        <v>110</v>
      </c>
      <c r="J4" s="5" t="s">
        <v>23</v>
      </c>
      <c r="K4" s="5" t="s">
        <v>23</v>
      </c>
      <c r="L4" s="6">
        <v>2</v>
      </c>
    </row>
    <row r="5" spans="1:12" x14ac:dyDescent="0.25">
      <c r="A5" s="25">
        <v>89</v>
      </c>
      <c r="B5" s="30">
        <v>65.599999999999994</v>
      </c>
      <c r="C5" s="25">
        <v>65</v>
      </c>
      <c r="D5" s="33">
        <v>42.6</v>
      </c>
      <c r="E5" s="39">
        <v>70</v>
      </c>
      <c r="F5" s="50">
        <v>57.9</v>
      </c>
      <c r="H5" s="37">
        <v>7</v>
      </c>
      <c r="I5" s="22">
        <v>111</v>
      </c>
      <c r="J5" s="22" t="s">
        <v>23</v>
      </c>
      <c r="K5" s="22" t="s">
        <v>23</v>
      </c>
      <c r="L5" s="8">
        <v>2</v>
      </c>
    </row>
    <row r="6" spans="1:12" ht="15.75" thickBot="1" x14ac:dyDescent="0.3">
      <c r="A6" s="25">
        <v>68</v>
      </c>
      <c r="B6" s="30">
        <v>57.7</v>
      </c>
      <c r="C6" s="25">
        <v>62</v>
      </c>
      <c r="D6" s="33">
        <v>41.2</v>
      </c>
      <c r="E6" s="25">
        <v>84</v>
      </c>
      <c r="F6" s="30">
        <v>74.599999999999994</v>
      </c>
      <c r="H6" s="38">
        <v>9</v>
      </c>
      <c r="I6" s="10">
        <v>83</v>
      </c>
      <c r="J6" s="10">
        <v>67</v>
      </c>
      <c r="K6" s="10">
        <v>150</v>
      </c>
      <c r="L6" s="11">
        <v>3</v>
      </c>
    </row>
    <row r="7" spans="1:12" ht="15.75" thickBot="1" x14ac:dyDescent="0.3">
      <c r="A7" s="25">
        <v>76</v>
      </c>
      <c r="B7" s="30">
        <v>68.2</v>
      </c>
      <c r="C7" s="25">
        <v>94</v>
      </c>
      <c r="D7" s="33">
        <v>100</v>
      </c>
      <c r="E7" s="25">
        <v>94</v>
      </c>
      <c r="F7" s="30">
        <v>72.099999999999994</v>
      </c>
    </row>
    <row r="8" spans="1:12" ht="15.75" thickBot="1" x14ac:dyDescent="0.3">
      <c r="A8" s="25">
        <v>80</v>
      </c>
      <c r="B8" s="30">
        <v>47.8</v>
      </c>
      <c r="C8" s="25">
        <v>74</v>
      </c>
      <c r="D8" s="33">
        <v>54.8</v>
      </c>
      <c r="E8" s="25">
        <v>86</v>
      </c>
      <c r="F8" s="30">
        <v>98.4</v>
      </c>
      <c r="H8" s="12" t="s">
        <v>10</v>
      </c>
      <c r="I8" s="13" t="s">
        <v>14</v>
      </c>
      <c r="J8" s="13" t="s">
        <v>15</v>
      </c>
      <c r="K8" s="13" t="s">
        <v>16</v>
      </c>
      <c r="L8" s="14" t="s">
        <v>17</v>
      </c>
    </row>
    <row r="9" spans="1:12" x14ac:dyDescent="0.25">
      <c r="A9" s="25">
        <v>81</v>
      </c>
      <c r="B9" s="30">
        <v>92.1</v>
      </c>
      <c r="C9" s="25">
        <v>119</v>
      </c>
      <c r="D9" s="33">
        <v>179.8</v>
      </c>
      <c r="E9" s="25">
        <v>74</v>
      </c>
      <c r="F9" s="30">
        <v>52</v>
      </c>
      <c r="H9" s="36">
        <v>4</v>
      </c>
      <c r="I9" s="54">
        <f>AVERAGE(A4:A53)</f>
        <v>76.64</v>
      </c>
      <c r="J9" s="54">
        <f>AVERAGE(B4:B53)</f>
        <v>59.088000000000001</v>
      </c>
      <c r="K9" s="54" t="s">
        <v>23</v>
      </c>
      <c r="L9" s="55" t="s">
        <v>23</v>
      </c>
    </row>
    <row r="10" spans="1:12" x14ac:dyDescent="0.25">
      <c r="A10" s="25">
        <v>70</v>
      </c>
      <c r="B10" s="30">
        <v>41.5</v>
      </c>
      <c r="C10" s="25">
        <v>80</v>
      </c>
      <c r="D10" s="33">
        <v>55.2</v>
      </c>
      <c r="E10" s="25">
        <v>75</v>
      </c>
      <c r="F10" s="30">
        <v>48.9</v>
      </c>
      <c r="H10" s="37">
        <v>7</v>
      </c>
      <c r="I10" s="56">
        <f>AVERAGE(C4:C53)</f>
        <v>83.48</v>
      </c>
      <c r="J10" s="56">
        <f>AVERAGE(D4:D53)</f>
        <v>74.562000000000012</v>
      </c>
      <c r="K10" s="56" t="s">
        <v>23</v>
      </c>
      <c r="L10" s="16" t="s">
        <v>23</v>
      </c>
    </row>
    <row r="11" spans="1:12" ht="15.75" thickBot="1" x14ac:dyDescent="0.3">
      <c r="A11" s="25">
        <v>82</v>
      </c>
      <c r="B11" s="30">
        <v>61.4</v>
      </c>
      <c r="C11" s="25">
        <v>76</v>
      </c>
      <c r="D11" s="33">
        <v>48.8</v>
      </c>
      <c r="E11" s="25">
        <v>87</v>
      </c>
      <c r="F11" s="30">
        <v>47.1</v>
      </c>
      <c r="H11" s="38">
        <v>9</v>
      </c>
      <c r="I11" s="19">
        <f>AVERAGE(E4:E78)</f>
        <v>76.400000000000006</v>
      </c>
      <c r="J11" s="19">
        <f>AVERAGE(F4:F78)</f>
        <v>59.217333333333357</v>
      </c>
      <c r="K11" s="19">
        <f>I6/K6*100</f>
        <v>55.333333333333336</v>
      </c>
      <c r="L11" s="20">
        <f>J6/K6*100</f>
        <v>44.666666666666664</v>
      </c>
    </row>
    <row r="12" spans="1:12" ht="15.75" thickBot="1" x14ac:dyDescent="0.3">
      <c r="A12" s="25">
        <v>73</v>
      </c>
      <c r="B12" s="30">
        <v>47.9</v>
      </c>
      <c r="C12" s="25">
        <v>85</v>
      </c>
      <c r="D12" s="33">
        <v>108.2</v>
      </c>
      <c r="E12" s="39">
        <v>71</v>
      </c>
      <c r="F12" s="50">
        <v>62</v>
      </c>
      <c r="I12" s="15"/>
      <c r="J12" s="15"/>
    </row>
    <row r="13" spans="1:12" x14ac:dyDescent="0.25">
      <c r="A13" s="25">
        <v>85</v>
      </c>
      <c r="B13" s="30">
        <v>72</v>
      </c>
      <c r="C13" s="25">
        <v>68</v>
      </c>
      <c r="D13" s="33">
        <v>44.4</v>
      </c>
      <c r="E13" s="25">
        <v>93</v>
      </c>
      <c r="F13" s="30">
        <v>82.7</v>
      </c>
      <c r="H13" s="42" t="s">
        <v>21</v>
      </c>
      <c r="I13" s="6" t="s">
        <v>20</v>
      </c>
    </row>
    <row r="14" spans="1:12" x14ac:dyDescent="0.25">
      <c r="A14" s="25">
        <v>78</v>
      </c>
      <c r="B14" s="30">
        <v>63.9</v>
      </c>
      <c r="C14" s="25">
        <v>90</v>
      </c>
      <c r="D14" s="33">
        <v>101.3</v>
      </c>
      <c r="E14" s="25">
        <v>75</v>
      </c>
      <c r="F14" s="30">
        <v>53.2</v>
      </c>
      <c r="H14" s="7">
        <v>1</v>
      </c>
      <c r="I14" s="46"/>
    </row>
    <row r="15" spans="1:12" x14ac:dyDescent="0.25">
      <c r="A15" s="25">
        <v>69</v>
      </c>
      <c r="B15" s="30">
        <v>45.7</v>
      </c>
      <c r="C15" s="25">
        <v>81</v>
      </c>
      <c r="D15" s="33">
        <v>46.1</v>
      </c>
      <c r="E15" s="25">
        <v>65</v>
      </c>
      <c r="F15" s="30">
        <v>42.2</v>
      </c>
      <c r="H15" s="7">
        <v>2</v>
      </c>
      <c r="I15" s="47"/>
    </row>
    <row r="16" spans="1:12" x14ac:dyDescent="0.25">
      <c r="A16" s="25">
        <v>75</v>
      </c>
      <c r="B16" s="30">
        <v>67.2</v>
      </c>
      <c r="C16" s="25">
        <v>125</v>
      </c>
      <c r="D16" s="33">
        <v>128.4</v>
      </c>
      <c r="E16" s="25">
        <v>76</v>
      </c>
      <c r="F16" s="30">
        <v>62.9</v>
      </c>
      <c r="H16" s="7">
        <v>3</v>
      </c>
      <c r="I16" s="48"/>
    </row>
    <row r="17" spans="1:9" ht="15.75" thickBot="1" x14ac:dyDescent="0.3">
      <c r="A17" s="25">
        <v>68</v>
      </c>
      <c r="B17" s="30">
        <v>46.5</v>
      </c>
      <c r="C17" s="25">
        <v>80</v>
      </c>
      <c r="D17" s="33">
        <v>79.099999999999994</v>
      </c>
      <c r="E17" s="25">
        <v>76</v>
      </c>
      <c r="F17" s="30">
        <v>52.5</v>
      </c>
      <c r="H17" s="9">
        <v>4</v>
      </c>
      <c r="I17" s="49"/>
    </row>
    <row r="18" spans="1:9" x14ac:dyDescent="0.25">
      <c r="A18" s="25">
        <v>79</v>
      </c>
      <c r="B18" s="30">
        <v>51</v>
      </c>
      <c r="C18" s="25">
        <v>95</v>
      </c>
      <c r="D18" s="33">
        <v>109.6</v>
      </c>
      <c r="E18" s="25">
        <v>80</v>
      </c>
      <c r="F18" s="30">
        <v>65.400000000000006</v>
      </c>
    </row>
    <row r="19" spans="1:9" x14ac:dyDescent="0.25">
      <c r="A19" s="25">
        <v>67</v>
      </c>
      <c r="B19" s="30">
        <v>48.2</v>
      </c>
      <c r="C19" s="25">
        <v>92</v>
      </c>
      <c r="D19" s="33">
        <v>90</v>
      </c>
      <c r="E19" s="25">
        <v>78</v>
      </c>
      <c r="F19" s="30">
        <v>63.2</v>
      </c>
      <c r="H19" t="s">
        <v>24</v>
      </c>
    </row>
    <row r="20" spans="1:9" x14ac:dyDescent="0.25">
      <c r="A20" s="25">
        <v>85</v>
      </c>
      <c r="B20" s="30">
        <v>106.9</v>
      </c>
      <c r="C20" s="25">
        <v>78</v>
      </c>
      <c r="D20" s="33">
        <v>59.2</v>
      </c>
      <c r="E20" s="25">
        <v>72</v>
      </c>
      <c r="F20" s="30">
        <v>57.5</v>
      </c>
    </row>
    <row r="21" spans="1:9" x14ac:dyDescent="0.25">
      <c r="A21" s="25">
        <v>65</v>
      </c>
      <c r="B21" s="30">
        <v>38.799999999999997</v>
      </c>
      <c r="C21" s="25">
        <v>76</v>
      </c>
      <c r="D21" s="33">
        <v>46.5</v>
      </c>
      <c r="E21" s="25">
        <v>93</v>
      </c>
      <c r="F21" s="30">
        <v>94.6</v>
      </c>
    </row>
    <row r="22" spans="1:9" x14ac:dyDescent="0.25">
      <c r="A22" s="25">
        <v>85</v>
      </c>
      <c r="B22" s="30">
        <v>68.900000000000006</v>
      </c>
      <c r="C22" s="39">
        <v>125</v>
      </c>
      <c r="D22" s="40">
        <v>218</v>
      </c>
      <c r="E22" s="25">
        <v>82</v>
      </c>
      <c r="F22" s="30">
        <v>61.1</v>
      </c>
    </row>
    <row r="23" spans="1:9" x14ac:dyDescent="0.25">
      <c r="A23" s="25">
        <v>66</v>
      </c>
      <c r="B23" s="30">
        <v>56.6</v>
      </c>
      <c r="C23" s="25">
        <v>116</v>
      </c>
      <c r="D23" s="33">
        <v>205.4</v>
      </c>
      <c r="E23" s="25">
        <v>65</v>
      </c>
      <c r="F23" s="30">
        <v>38.799999999999997</v>
      </c>
    </row>
    <row r="24" spans="1:9" x14ac:dyDescent="0.25">
      <c r="A24" s="25">
        <v>74</v>
      </c>
      <c r="B24" s="30">
        <v>64</v>
      </c>
      <c r="C24" s="25">
        <v>91</v>
      </c>
      <c r="D24" s="33">
        <v>90.2</v>
      </c>
      <c r="E24" s="25">
        <v>81</v>
      </c>
      <c r="F24" s="30">
        <v>66</v>
      </c>
    </row>
    <row r="25" spans="1:9" x14ac:dyDescent="0.25">
      <c r="A25" s="25">
        <v>66</v>
      </c>
      <c r="B25" s="30">
        <v>43.7</v>
      </c>
      <c r="C25" s="39">
        <v>120</v>
      </c>
      <c r="D25" s="40">
        <v>177</v>
      </c>
      <c r="E25" s="25">
        <v>76</v>
      </c>
      <c r="F25" s="30">
        <v>55.4</v>
      </c>
    </row>
    <row r="26" spans="1:9" x14ac:dyDescent="0.25">
      <c r="A26" s="25">
        <v>93</v>
      </c>
      <c r="B26" s="30">
        <v>83.2</v>
      </c>
      <c r="C26" s="25">
        <v>75</v>
      </c>
      <c r="D26" s="33">
        <v>62.3</v>
      </c>
      <c r="E26" s="25">
        <v>82</v>
      </c>
      <c r="F26" s="30">
        <v>61.9</v>
      </c>
    </row>
    <row r="27" spans="1:9" x14ac:dyDescent="0.25">
      <c r="A27" s="25">
        <v>86</v>
      </c>
      <c r="B27" s="30">
        <v>66.8</v>
      </c>
      <c r="C27" s="25">
        <v>64</v>
      </c>
      <c r="D27" s="33">
        <v>40.200000000000003</v>
      </c>
      <c r="E27" s="25">
        <v>70</v>
      </c>
      <c r="F27" s="30">
        <v>50</v>
      </c>
    </row>
    <row r="28" spans="1:9" x14ac:dyDescent="0.25">
      <c r="A28" s="25">
        <v>80</v>
      </c>
      <c r="B28" s="30">
        <v>64.7</v>
      </c>
      <c r="C28" s="25">
        <v>65</v>
      </c>
      <c r="D28" s="33">
        <v>42.8</v>
      </c>
      <c r="E28" s="25">
        <v>85</v>
      </c>
      <c r="F28" s="30">
        <v>94.6</v>
      </c>
    </row>
    <row r="29" spans="1:9" x14ac:dyDescent="0.25">
      <c r="A29" s="25">
        <v>82</v>
      </c>
      <c r="B29" s="30">
        <v>74</v>
      </c>
      <c r="C29" s="25">
        <v>65</v>
      </c>
      <c r="D29" s="33">
        <v>44.7</v>
      </c>
      <c r="E29" s="25">
        <v>85</v>
      </c>
      <c r="F29" s="30">
        <v>78.900000000000006</v>
      </c>
    </row>
    <row r="30" spans="1:9" x14ac:dyDescent="0.25">
      <c r="A30" s="25">
        <v>90</v>
      </c>
      <c r="B30" s="30">
        <v>72.099999999999994</v>
      </c>
      <c r="C30" s="25">
        <v>84</v>
      </c>
      <c r="D30" s="33">
        <v>64.8</v>
      </c>
      <c r="E30" s="25">
        <v>83</v>
      </c>
      <c r="F30" s="30">
        <v>54.2</v>
      </c>
    </row>
    <row r="31" spans="1:9" x14ac:dyDescent="0.25">
      <c r="A31" s="25">
        <v>79</v>
      </c>
      <c r="B31" s="30">
        <v>66.099999999999994</v>
      </c>
      <c r="C31" s="25">
        <v>58</v>
      </c>
      <c r="D31" s="33">
        <v>36.4</v>
      </c>
      <c r="E31" s="25">
        <v>75</v>
      </c>
      <c r="F31" s="30">
        <v>63.4</v>
      </c>
    </row>
    <row r="32" spans="1:9" x14ac:dyDescent="0.25">
      <c r="A32" s="25">
        <v>79</v>
      </c>
      <c r="B32" s="30">
        <v>64.7</v>
      </c>
      <c r="C32" s="25">
        <v>75</v>
      </c>
      <c r="D32" s="33">
        <v>44.6</v>
      </c>
      <c r="E32" s="25">
        <v>78</v>
      </c>
      <c r="F32" s="30">
        <v>48.5</v>
      </c>
    </row>
    <row r="33" spans="1:6" x14ac:dyDescent="0.25">
      <c r="A33" s="25">
        <v>84</v>
      </c>
      <c r="B33" s="30">
        <v>74</v>
      </c>
      <c r="C33" s="25">
        <v>72</v>
      </c>
      <c r="D33" s="33">
        <v>52.7</v>
      </c>
      <c r="E33" s="25">
        <v>81</v>
      </c>
      <c r="F33" s="30">
        <v>55.6</v>
      </c>
    </row>
    <row r="34" spans="1:6" x14ac:dyDescent="0.25">
      <c r="A34" s="25">
        <v>77</v>
      </c>
      <c r="B34" s="30">
        <v>43.2</v>
      </c>
      <c r="C34" s="25">
        <v>77</v>
      </c>
      <c r="D34" s="33">
        <v>49.4</v>
      </c>
      <c r="E34" s="25">
        <v>82</v>
      </c>
      <c r="F34" s="30">
        <v>76.900000000000006</v>
      </c>
    </row>
    <row r="35" spans="1:6" x14ac:dyDescent="0.25">
      <c r="A35" s="25">
        <v>71</v>
      </c>
      <c r="B35" s="30">
        <v>50</v>
      </c>
      <c r="C35" s="25">
        <v>72</v>
      </c>
      <c r="D35" s="33">
        <v>53.7</v>
      </c>
      <c r="E35" s="25">
        <v>45</v>
      </c>
      <c r="F35" s="30">
        <v>10.4</v>
      </c>
    </row>
    <row r="36" spans="1:6" x14ac:dyDescent="0.25">
      <c r="A36" s="25">
        <v>78</v>
      </c>
      <c r="B36" s="30">
        <v>67.900000000000006</v>
      </c>
      <c r="C36" s="25">
        <v>77</v>
      </c>
      <c r="D36" s="33">
        <v>51.9</v>
      </c>
      <c r="E36" s="25">
        <v>87</v>
      </c>
      <c r="F36" s="30">
        <v>101.4</v>
      </c>
    </row>
    <row r="37" spans="1:6" x14ac:dyDescent="0.25">
      <c r="A37" s="25">
        <v>67</v>
      </c>
      <c r="B37" s="30">
        <v>51.2</v>
      </c>
      <c r="C37" s="25">
        <v>78</v>
      </c>
      <c r="D37" s="33">
        <v>42.8</v>
      </c>
      <c r="E37" s="25">
        <v>82</v>
      </c>
      <c r="F37" s="30">
        <v>62.4</v>
      </c>
    </row>
    <row r="38" spans="1:6" x14ac:dyDescent="0.25">
      <c r="A38" s="39">
        <v>70</v>
      </c>
      <c r="B38" s="50">
        <v>63.5</v>
      </c>
      <c r="C38" s="25">
        <v>103</v>
      </c>
      <c r="D38" s="33">
        <v>96.4</v>
      </c>
      <c r="E38" s="25">
        <v>80</v>
      </c>
      <c r="F38" s="30">
        <v>63.2</v>
      </c>
    </row>
    <row r="39" spans="1:6" x14ac:dyDescent="0.25">
      <c r="A39" s="25">
        <v>66</v>
      </c>
      <c r="B39" s="30">
        <v>50.9</v>
      </c>
      <c r="C39" s="25">
        <v>84</v>
      </c>
      <c r="D39" s="33">
        <v>51.3</v>
      </c>
      <c r="E39" s="25">
        <v>65</v>
      </c>
      <c r="F39" s="30">
        <v>31.7</v>
      </c>
    </row>
    <row r="40" spans="1:6" x14ac:dyDescent="0.25">
      <c r="A40" s="25">
        <v>68</v>
      </c>
      <c r="B40" s="30">
        <v>46.1</v>
      </c>
      <c r="C40" s="25">
        <v>111</v>
      </c>
      <c r="D40" s="33">
        <v>111.5</v>
      </c>
      <c r="E40" s="25">
        <v>85</v>
      </c>
      <c r="F40" s="30">
        <v>72.3</v>
      </c>
    </row>
    <row r="41" spans="1:6" x14ac:dyDescent="0.25">
      <c r="A41" s="25">
        <v>79</v>
      </c>
      <c r="B41" s="30">
        <v>53.9</v>
      </c>
      <c r="C41" s="25">
        <v>80</v>
      </c>
      <c r="D41" s="33">
        <v>44.6</v>
      </c>
      <c r="E41" s="25">
        <v>73</v>
      </c>
      <c r="F41" s="30">
        <v>53.8</v>
      </c>
    </row>
    <row r="42" spans="1:6" x14ac:dyDescent="0.25">
      <c r="A42" s="25">
        <v>86</v>
      </c>
      <c r="B42" s="30">
        <v>55.9</v>
      </c>
      <c r="C42" s="25">
        <v>83</v>
      </c>
      <c r="D42" s="33">
        <v>93.1</v>
      </c>
      <c r="E42" s="39">
        <v>67</v>
      </c>
      <c r="F42" s="50">
        <v>51.8</v>
      </c>
    </row>
    <row r="43" spans="1:6" x14ac:dyDescent="0.25">
      <c r="A43" s="25">
        <v>74</v>
      </c>
      <c r="B43" s="30">
        <v>52.9</v>
      </c>
      <c r="C43" s="25">
        <v>70</v>
      </c>
      <c r="D43" s="33">
        <v>54.6</v>
      </c>
      <c r="E43" s="25">
        <v>75</v>
      </c>
      <c r="F43" s="30">
        <v>54.7</v>
      </c>
    </row>
    <row r="44" spans="1:6" x14ac:dyDescent="0.25">
      <c r="A44" s="25">
        <v>71</v>
      </c>
      <c r="B44" s="30">
        <v>54.2</v>
      </c>
      <c r="C44" s="25">
        <v>76</v>
      </c>
      <c r="D44" s="33">
        <v>45.1</v>
      </c>
      <c r="E44" s="25">
        <v>68</v>
      </c>
      <c r="F44" s="30">
        <v>40.9</v>
      </c>
    </row>
    <row r="45" spans="1:6" x14ac:dyDescent="0.25">
      <c r="A45" s="25">
        <v>90</v>
      </c>
      <c r="B45" s="30">
        <v>69.599999999999994</v>
      </c>
      <c r="C45" s="25">
        <v>100</v>
      </c>
      <c r="D45" s="33">
        <v>86.6</v>
      </c>
      <c r="E45" s="25">
        <v>76</v>
      </c>
      <c r="F45" s="30">
        <v>57.9</v>
      </c>
    </row>
    <row r="46" spans="1:6" x14ac:dyDescent="0.25">
      <c r="A46" s="25">
        <v>82</v>
      </c>
      <c r="B46" s="30">
        <v>61.9</v>
      </c>
      <c r="C46" s="25">
        <v>121</v>
      </c>
      <c r="D46" s="33">
        <v>144.69999999999999</v>
      </c>
      <c r="E46" s="25">
        <v>81</v>
      </c>
      <c r="F46" s="30">
        <v>61</v>
      </c>
    </row>
    <row r="47" spans="1:6" x14ac:dyDescent="0.25">
      <c r="A47" s="25">
        <v>74</v>
      </c>
      <c r="B47" s="30">
        <v>40.799999999999997</v>
      </c>
      <c r="C47" s="25">
        <v>61</v>
      </c>
      <c r="D47" s="33">
        <v>61.6</v>
      </c>
      <c r="E47" s="25">
        <v>86</v>
      </c>
      <c r="F47" s="30">
        <v>85.4</v>
      </c>
    </row>
    <row r="48" spans="1:6" x14ac:dyDescent="0.25">
      <c r="A48" s="25">
        <v>84</v>
      </c>
      <c r="B48" s="30">
        <v>42.3</v>
      </c>
      <c r="C48" s="66">
        <v>83</v>
      </c>
      <c r="D48" s="67">
        <v>12.8</v>
      </c>
      <c r="E48" s="25">
        <v>68</v>
      </c>
      <c r="F48" s="30">
        <v>38.5</v>
      </c>
    </row>
    <row r="49" spans="1:6" x14ac:dyDescent="0.25">
      <c r="A49" s="25">
        <v>69</v>
      </c>
      <c r="B49" s="30">
        <v>50.5</v>
      </c>
      <c r="C49" s="25">
        <v>100</v>
      </c>
      <c r="D49" s="33">
        <v>89.3</v>
      </c>
      <c r="E49" s="25">
        <v>81</v>
      </c>
      <c r="F49" s="30">
        <v>71.8</v>
      </c>
    </row>
    <row r="50" spans="1:6" x14ac:dyDescent="0.25">
      <c r="A50" s="25">
        <v>64</v>
      </c>
      <c r="B50" s="30">
        <v>43.1</v>
      </c>
      <c r="C50" s="25">
        <v>75</v>
      </c>
      <c r="D50" s="33">
        <v>57.7</v>
      </c>
      <c r="E50" s="25">
        <v>78</v>
      </c>
      <c r="F50" s="30">
        <v>53</v>
      </c>
    </row>
    <row r="51" spans="1:6" x14ac:dyDescent="0.25">
      <c r="A51" s="25">
        <v>76</v>
      </c>
      <c r="B51" s="30">
        <v>54.9</v>
      </c>
      <c r="C51" s="25">
        <v>74</v>
      </c>
      <c r="D51" s="33">
        <v>31.4</v>
      </c>
      <c r="E51" s="25">
        <v>73</v>
      </c>
      <c r="F51" s="30">
        <v>47.1</v>
      </c>
    </row>
    <row r="52" spans="1:6" x14ac:dyDescent="0.25">
      <c r="A52" s="25">
        <v>80</v>
      </c>
      <c r="B52" s="30">
        <v>54.7</v>
      </c>
      <c r="C52" s="25">
        <v>71</v>
      </c>
      <c r="D52" s="33">
        <v>40.299999999999997</v>
      </c>
      <c r="E52" s="25">
        <v>41</v>
      </c>
      <c r="F52" s="30">
        <v>10.7</v>
      </c>
    </row>
    <row r="53" spans="1:6" x14ac:dyDescent="0.25">
      <c r="A53" s="60">
        <v>81</v>
      </c>
      <c r="B53" s="53">
        <v>67.099999999999994</v>
      </c>
      <c r="C53" s="60">
        <v>63</v>
      </c>
      <c r="D53" s="64">
        <v>48.3</v>
      </c>
      <c r="E53" s="60">
        <v>67</v>
      </c>
      <c r="F53" s="53">
        <v>52.9</v>
      </c>
    </row>
    <row r="54" spans="1:6" x14ac:dyDescent="0.25">
      <c r="A54" s="25">
        <v>102</v>
      </c>
      <c r="B54" s="63">
        <v>76.3</v>
      </c>
      <c r="C54" s="61">
        <v>68</v>
      </c>
      <c r="D54" s="63">
        <v>36.200000000000003</v>
      </c>
      <c r="E54" s="61">
        <v>76</v>
      </c>
      <c r="F54" s="30">
        <v>62.5</v>
      </c>
    </row>
    <row r="55" spans="1:6" x14ac:dyDescent="0.25">
      <c r="A55" s="25">
        <v>74</v>
      </c>
      <c r="B55" s="63">
        <v>52</v>
      </c>
      <c r="C55" s="61">
        <v>78</v>
      </c>
      <c r="D55" s="63">
        <v>67.7</v>
      </c>
      <c r="E55" s="61">
        <v>80</v>
      </c>
      <c r="F55" s="30">
        <v>53</v>
      </c>
    </row>
    <row r="56" spans="1:6" x14ac:dyDescent="0.25">
      <c r="A56" s="25">
        <v>92</v>
      </c>
      <c r="B56" s="63">
        <v>85.6</v>
      </c>
      <c r="C56" s="61">
        <v>83</v>
      </c>
      <c r="D56" s="63">
        <v>76.400000000000006</v>
      </c>
      <c r="E56" s="61">
        <v>85</v>
      </c>
      <c r="F56" s="30">
        <v>75.400000000000006</v>
      </c>
    </row>
    <row r="57" spans="1:6" x14ac:dyDescent="0.25">
      <c r="A57" s="25">
        <v>84</v>
      </c>
      <c r="B57" s="63">
        <v>80.2</v>
      </c>
      <c r="C57" s="61">
        <v>79</v>
      </c>
      <c r="D57" s="63">
        <v>61.1</v>
      </c>
      <c r="E57" s="61">
        <v>75</v>
      </c>
      <c r="F57" s="30">
        <v>52.1</v>
      </c>
    </row>
    <row r="58" spans="1:6" x14ac:dyDescent="0.25">
      <c r="A58" s="25">
        <v>71</v>
      </c>
      <c r="B58" s="63">
        <v>48.2</v>
      </c>
      <c r="C58" s="61">
        <v>80</v>
      </c>
      <c r="D58" s="63">
        <v>51.1</v>
      </c>
      <c r="E58" s="61">
        <v>74</v>
      </c>
      <c r="F58" s="30">
        <v>51.1</v>
      </c>
    </row>
    <row r="59" spans="1:6" x14ac:dyDescent="0.25">
      <c r="A59" s="25">
        <v>72</v>
      </c>
      <c r="B59" s="63">
        <v>38.9</v>
      </c>
      <c r="C59" s="61">
        <v>62</v>
      </c>
      <c r="D59" s="63">
        <v>36.200000000000003</v>
      </c>
      <c r="E59" s="61">
        <v>63</v>
      </c>
      <c r="F59" s="30">
        <v>36.9</v>
      </c>
    </row>
    <row r="60" spans="1:6" x14ac:dyDescent="0.25">
      <c r="A60" s="25">
        <v>67</v>
      </c>
      <c r="B60" s="63">
        <v>43.6</v>
      </c>
      <c r="C60" s="61">
        <v>75</v>
      </c>
      <c r="D60" s="63">
        <v>49.6</v>
      </c>
      <c r="E60" s="61">
        <v>68</v>
      </c>
      <c r="F60" s="30">
        <v>41.5</v>
      </c>
    </row>
    <row r="61" spans="1:6" x14ac:dyDescent="0.25">
      <c r="A61" s="25">
        <v>69</v>
      </c>
      <c r="B61" s="63">
        <v>52</v>
      </c>
      <c r="C61" s="61">
        <v>79</v>
      </c>
      <c r="D61" s="63">
        <v>77.7</v>
      </c>
      <c r="E61" s="61">
        <v>87</v>
      </c>
      <c r="F61" s="30">
        <v>66.3</v>
      </c>
    </row>
    <row r="62" spans="1:6" x14ac:dyDescent="0.25">
      <c r="A62" s="25">
        <v>79</v>
      </c>
      <c r="B62" s="63">
        <v>60.3</v>
      </c>
      <c r="C62" s="61">
        <v>77</v>
      </c>
      <c r="D62" s="63">
        <v>51.7</v>
      </c>
      <c r="E62" s="61">
        <v>95</v>
      </c>
      <c r="F62" s="30">
        <v>100</v>
      </c>
    </row>
    <row r="63" spans="1:6" x14ac:dyDescent="0.25">
      <c r="A63" s="25">
        <v>85</v>
      </c>
      <c r="B63" s="63">
        <v>72.7</v>
      </c>
      <c r="C63" s="61">
        <v>80</v>
      </c>
      <c r="D63" s="63">
        <v>50.8</v>
      </c>
      <c r="E63" s="61">
        <v>74</v>
      </c>
      <c r="F63" s="30">
        <v>40.799999999999997</v>
      </c>
    </row>
    <row r="64" spans="1:6" x14ac:dyDescent="0.25">
      <c r="A64" s="25">
        <v>68</v>
      </c>
      <c r="B64" s="63">
        <v>51</v>
      </c>
      <c r="C64" s="61">
        <v>91</v>
      </c>
      <c r="D64" s="63">
        <v>73.599999999999994</v>
      </c>
      <c r="E64" s="61">
        <v>70</v>
      </c>
      <c r="F64" s="30">
        <v>39.1</v>
      </c>
    </row>
    <row r="65" spans="1:6" x14ac:dyDescent="0.25">
      <c r="A65" s="25">
        <v>75</v>
      </c>
      <c r="B65" s="63">
        <v>61.6</v>
      </c>
      <c r="C65" s="61">
        <v>63</v>
      </c>
      <c r="D65" s="63">
        <v>45</v>
      </c>
      <c r="E65" s="61">
        <v>74</v>
      </c>
      <c r="F65" s="30">
        <v>43</v>
      </c>
    </row>
    <row r="66" spans="1:6" x14ac:dyDescent="0.25">
      <c r="A66" s="25">
        <v>72</v>
      </c>
      <c r="B66" s="63">
        <v>69.7</v>
      </c>
      <c r="C66" s="61">
        <v>74</v>
      </c>
      <c r="D66" s="63">
        <v>50.8</v>
      </c>
      <c r="E66" s="61">
        <v>93</v>
      </c>
      <c r="F66" s="30">
        <v>92.7</v>
      </c>
    </row>
    <row r="67" spans="1:6" x14ac:dyDescent="0.25">
      <c r="A67" s="25">
        <v>89</v>
      </c>
      <c r="B67" s="63">
        <v>91.3</v>
      </c>
      <c r="C67" s="61">
        <v>105</v>
      </c>
      <c r="D67" s="63">
        <v>16.399999999999999</v>
      </c>
      <c r="E67" s="61">
        <v>71</v>
      </c>
      <c r="F67" s="30">
        <v>46</v>
      </c>
    </row>
    <row r="68" spans="1:6" x14ac:dyDescent="0.25">
      <c r="A68" s="25">
        <v>78</v>
      </c>
      <c r="B68" s="63">
        <v>71.3</v>
      </c>
      <c r="C68" s="61">
        <v>74</v>
      </c>
      <c r="D68" s="63">
        <v>46.8</v>
      </c>
      <c r="E68" s="61">
        <v>104</v>
      </c>
      <c r="F68" s="30">
        <v>99.5</v>
      </c>
    </row>
    <row r="69" spans="1:6" x14ac:dyDescent="0.25">
      <c r="A69" s="25">
        <v>72</v>
      </c>
      <c r="B69" s="63">
        <v>52.8</v>
      </c>
      <c r="C69" s="61">
        <v>101</v>
      </c>
      <c r="D69" s="63">
        <v>90.8</v>
      </c>
      <c r="E69" s="61">
        <v>70</v>
      </c>
      <c r="F69" s="30">
        <v>46.4</v>
      </c>
    </row>
    <row r="70" spans="1:6" x14ac:dyDescent="0.25">
      <c r="A70" s="25">
        <v>65</v>
      </c>
      <c r="B70" s="63">
        <v>51.8</v>
      </c>
      <c r="C70" s="61">
        <v>73</v>
      </c>
      <c r="D70" s="63">
        <v>46.9</v>
      </c>
      <c r="E70" s="61">
        <v>82</v>
      </c>
      <c r="F70" s="30">
        <v>98</v>
      </c>
    </row>
    <row r="71" spans="1:6" x14ac:dyDescent="0.25">
      <c r="A71" s="25">
        <v>80</v>
      </c>
      <c r="B71" s="63">
        <v>68.2</v>
      </c>
      <c r="C71" s="61">
        <v>66</v>
      </c>
      <c r="D71" s="63">
        <v>35.6</v>
      </c>
      <c r="E71" s="61">
        <v>66</v>
      </c>
      <c r="F71" s="30">
        <v>47.8</v>
      </c>
    </row>
    <row r="72" spans="1:6" x14ac:dyDescent="0.25">
      <c r="A72" s="25">
        <v>64</v>
      </c>
      <c r="B72" s="63">
        <v>46</v>
      </c>
      <c r="C72" s="61">
        <v>100</v>
      </c>
      <c r="D72" s="63">
        <v>101.4</v>
      </c>
      <c r="E72" s="61">
        <v>65</v>
      </c>
      <c r="F72" s="30">
        <v>37.9</v>
      </c>
    </row>
    <row r="73" spans="1:6" x14ac:dyDescent="0.25">
      <c r="A73" s="25">
        <v>73</v>
      </c>
      <c r="B73" s="63">
        <v>50.6</v>
      </c>
      <c r="C73" s="61">
        <v>113</v>
      </c>
      <c r="D73" s="63">
        <v>98.5</v>
      </c>
      <c r="E73" s="61">
        <v>93</v>
      </c>
      <c r="F73" s="30">
        <v>86</v>
      </c>
    </row>
    <row r="74" spans="1:6" x14ac:dyDescent="0.25">
      <c r="A74" s="25">
        <v>82</v>
      </c>
      <c r="B74" s="63">
        <v>53.4</v>
      </c>
      <c r="C74" s="61">
        <v>72</v>
      </c>
      <c r="D74" s="63">
        <v>43.5</v>
      </c>
      <c r="E74" s="61">
        <v>73</v>
      </c>
      <c r="F74" s="30">
        <v>52</v>
      </c>
    </row>
    <row r="75" spans="1:6" x14ac:dyDescent="0.25">
      <c r="A75" s="25">
        <v>83</v>
      </c>
      <c r="B75" s="63">
        <v>60.5</v>
      </c>
      <c r="C75" s="61">
        <v>59</v>
      </c>
      <c r="D75" s="63">
        <v>49.2</v>
      </c>
      <c r="E75" s="61">
        <v>72</v>
      </c>
      <c r="F75" s="30">
        <v>58</v>
      </c>
    </row>
    <row r="76" spans="1:6" x14ac:dyDescent="0.25">
      <c r="A76" s="25">
        <v>76</v>
      </c>
      <c r="B76" s="63">
        <v>48.4</v>
      </c>
      <c r="C76" s="61">
        <v>116</v>
      </c>
      <c r="D76" s="63">
        <v>164.2</v>
      </c>
      <c r="E76" s="61">
        <v>73</v>
      </c>
      <c r="F76" s="30">
        <v>61</v>
      </c>
    </row>
    <row r="77" spans="1:6" x14ac:dyDescent="0.25">
      <c r="A77" s="25">
        <v>66</v>
      </c>
      <c r="B77" s="63">
        <v>35.799999999999997</v>
      </c>
      <c r="C77" s="61">
        <v>69</v>
      </c>
      <c r="D77" s="63">
        <v>46.8</v>
      </c>
      <c r="E77" s="61">
        <v>81</v>
      </c>
      <c r="F77" s="30">
        <v>84.6</v>
      </c>
    </row>
    <row r="78" spans="1:6" ht="15.75" thickBot="1" x14ac:dyDescent="0.3">
      <c r="A78" s="58">
        <v>61</v>
      </c>
      <c r="B78" s="59">
        <v>45.4</v>
      </c>
      <c r="C78" s="62">
        <v>65</v>
      </c>
      <c r="D78" s="65">
        <v>41.6</v>
      </c>
      <c r="E78" s="62">
        <v>38</v>
      </c>
      <c r="F78" s="31">
        <v>4.5999999999999996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36E3E-4DC2-43B4-A03A-DB492804E30C}">
  <dimension ref="A1:P53"/>
  <sheetViews>
    <sheetView workbookViewId="0">
      <selection activeCell="L11" activeCellId="1" sqref="L4:L8 L11:L15"/>
    </sheetView>
  </sheetViews>
  <sheetFormatPr defaultRowHeight="15" x14ac:dyDescent="0.25"/>
  <cols>
    <col min="1" max="10" width="13.7109375" customWidth="1"/>
  </cols>
  <sheetData>
    <row r="1" spans="1:16" x14ac:dyDescent="0.25">
      <c r="A1" s="21">
        <v>45555</v>
      </c>
    </row>
    <row r="2" spans="1:16" ht="15.75" thickBot="1" x14ac:dyDescent="0.3"/>
    <row r="3" spans="1:16" ht="15.75" thickBot="1" x14ac:dyDescent="0.3">
      <c r="A3" s="23" t="s">
        <v>0</v>
      </c>
      <c r="B3" s="28" t="s">
        <v>1</v>
      </c>
      <c r="C3" s="26" t="s">
        <v>2</v>
      </c>
      <c r="D3" s="28" t="s">
        <v>3</v>
      </c>
      <c r="E3" s="26" t="s">
        <v>4</v>
      </c>
      <c r="F3" s="28" t="s">
        <v>5</v>
      </c>
      <c r="G3" s="26" t="s">
        <v>6</v>
      </c>
      <c r="H3" s="28" t="s">
        <v>7</v>
      </c>
      <c r="I3" s="26" t="s">
        <v>8</v>
      </c>
      <c r="J3" s="35" t="s">
        <v>9</v>
      </c>
      <c r="L3" s="2" t="s">
        <v>10</v>
      </c>
      <c r="M3" s="3" t="s">
        <v>11</v>
      </c>
      <c r="N3" s="3" t="s">
        <v>12</v>
      </c>
      <c r="O3" s="3" t="s">
        <v>13</v>
      </c>
      <c r="P3" s="4" t="s">
        <v>18</v>
      </c>
    </row>
    <row r="4" spans="1:16" x14ac:dyDescent="0.25">
      <c r="A4" s="24">
        <v>82</v>
      </c>
      <c r="B4" s="32">
        <v>40.299999999999997</v>
      </c>
      <c r="C4" s="69">
        <v>86</v>
      </c>
      <c r="D4" s="29">
        <v>87</v>
      </c>
      <c r="E4" s="24">
        <v>111</v>
      </c>
      <c r="F4" s="32">
        <v>115.8</v>
      </c>
      <c r="G4" s="24">
        <v>80</v>
      </c>
      <c r="H4" s="32">
        <v>72.3</v>
      </c>
      <c r="I4" s="24">
        <v>80</v>
      </c>
      <c r="J4" s="29">
        <v>63.9</v>
      </c>
      <c r="L4" s="36">
        <v>3</v>
      </c>
      <c r="M4" s="5">
        <v>114</v>
      </c>
      <c r="N4" s="5">
        <v>8</v>
      </c>
      <c r="O4" s="5">
        <v>122</v>
      </c>
      <c r="P4" s="6">
        <v>3</v>
      </c>
    </row>
    <row r="5" spans="1:16" x14ac:dyDescent="0.25">
      <c r="A5" s="25">
        <v>81</v>
      </c>
      <c r="B5" s="33">
        <v>50.8</v>
      </c>
      <c r="C5" s="61">
        <v>70</v>
      </c>
      <c r="D5" s="30">
        <v>54.1</v>
      </c>
      <c r="E5" s="25">
        <v>80</v>
      </c>
      <c r="F5" s="33">
        <v>63.7</v>
      </c>
      <c r="G5" s="25">
        <v>111</v>
      </c>
      <c r="H5" s="33">
        <v>112.9</v>
      </c>
      <c r="I5" s="25">
        <v>79</v>
      </c>
      <c r="J5" s="30">
        <v>68.8</v>
      </c>
      <c r="L5" s="37">
        <v>4</v>
      </c>
      <c r="M5">
        <v>151</v>
      </c>
      <c r="N5">
        <v>12</v>
      </c>
      <c r="O5">
        <v>163</v>
      </c>
      <c r="P5" s="8">
        <v>0</v>
      </c>
    </row>
    <row r="6" spans="1:16" x14ac:dyDescent="0.25">
      <c r="A6" s="25">
        <v>65</v>
      </c>
      <c r="B6" s="33">
        <v>37.1</v>
      </c>
      <c r="C6" s="61">
        <v>72</v>
      </c>
      <c r="D6" s="30">
        <v>57</v>
      </c>
      <c r="E6" s="39">
        <v>69</v>
      </c>
      <c r="F6" s="40">
        <v>58.7</v>
      </c>
      <c r="G6" s="25">
        <v>112</v>
      </c>
      <c r="H6" s="33">
        <v>160</v>
      </c>
      <c r="I6" s="25">
        <v>95</v>
      </c>
      <c r="J6" s="30">
        <v>109.8</v>
      </c>
      <c r="L6" s="37">
        <v>6</v>
      </c>
      <c r="M6">
        <v>80</v>
      </c>
      <c r="N6">
        <v>23</v>
      </c>
      <c r="O6">
        <v>103</v>
      </c>
      <c r="P6" s="8">
        <v>1</v>
      </c>
    </row>
    <row r="7" spans="1:16" x14ac:dyDescent="0.25">
      <c r="A7" s="25">
        <v>73</v>
      </c>
      <c r="B7" s="33">
        <v>48.4</v>
      </c>
      <c r="C7" s="61">
        <v>88</v>
      </c>
      <c r="D7" s="30">
        <v>88.5</v>
      </c>
      <c r="E7" s="25">
        <v>160</v>
      </c>
      <c r="F7" s="33">
        <v>531</v>
      </c>
      <c r="G7" s="25">
        <v>70</v>
      </c>
      <c r="H7" s="33">
        <v>45.3</v>
      </c>
      <c r="I7" s="25">
        <v>93</v>
      </c>
      <c r="J7" s="30">
        <v>122.6</v>
      </c>
      <c r="L7" s="37">
        <v>7</v>
      </c>
      <c r="M7">
        <v>155</v>
      </c>
      <c r="N7">
        <v>17</v>
      </c>
      <c r="O7">
        <v>172</v>
      </c>
      <c r="P7" s="8">
        <v>0</v>
      </c>
    </row>
    <row r="8" spans="1:16" ht="15.75" thickBot="1" x14ac:dyDescent="0.3">
      <c r="A8" s="25">
        <v>122</v>
      </c>
      <c r="B8" s="33">
        <v>143.4</v>
      </c>
      <c r="C8" s="61">
        <v>69</v>
      </c>
      <c r="D8" s="30">
        <v>44.5</v>
      </c>
      <c r="E8" s="25">
        <v>91</v>
      </c>
      <c r="F8" s="33">
        <v>72.3</v>
      </c>
      <c r="G8" s="25">
        <v>119</v>
      </c>
      <c r="H8" s="33">
        <v>129.80000000000001</v>
      </c>
      <c r="I8" s="25">
        <v>83</v>
      </c>
      <c r="J8" s="30">
        <v>79.8</v>
      </c>
      <c r="L8" s="38">
        <v>9</v>
      </c>
      <c r="M8" s="10">
        <v>155</v>
      </c>
      <c r="N8" s="10">
        <v>12</v>
      </c>
      <c r="O8" s="10">
        <v>167</v>
      </c>
      <c r="P8" s="11">
        <v>0</v>
      </c>
    </row>
    <row r="9" spans="1:16" ht="15.75" thickBot="1" x14ac:dyDescent="0.3">
      <c r="A9" s="39">
        <v>89</v>
      </c>
      <c r="B9" s="40">
        <v>116</v>
      </c>
      <c r="C9" s="61">
        <v>80</v>
      </c>
      <c r="D9" s="30">
        <v>57.7</v>
      </c>
      <c r="E9" s="25">
        <v>84</v>
      </c>
      <c r="F9" s="33">
        <v>68.5</v>
      </c>
      <c r="G9" s="25">
        <v>87</v>
      </c>
      <c r="H9" s="33">
        <v>93.9</v>
      </c>
      <c r="I9" s="25">
        <v>92</v>
      </c>
      <c r="J9" s="30">
        <v>80.2</v>
      </c>
    </row>
    <row r="10" spans="1:16" ht="15.75" thickBot="1" x14ac:dyDescent="0.3">
      <c r="A10" s="25">
        <v>147</v>
      </c>
      <c r="B10" s="33">
        <v>246.1</v>
      </c>
      <c r="C10" s="61">
        <v>60</v>
      </c>
      <c r="D10" s="30">
        <v>38</v>
      </c>
      <c r="E10" s="25">
        <v>74</v>
      </c>
      <c r="F10" s="33">
        <v>49.6</v>
      </c>
      <c r="G10" s="25">
        <v>94</v>
      </c>
      <c r="H10" s="33">
        <v>118</v>
      </c>
      <c r="I10" s="25">
        <v>79</v>
      </c>
      <c r="J10" s="30">
        <v>64.400000000000006</v>
      </c>
      <c r="L10" s="12" t="s">
        <v>10</v>
      </c>
      <c r="M10" s="13" t="s">
        <v>14</v>
      </c>
      <c r="N10" s="13" t="s">
        <v>15</v>
      </c>
      <c r="O10" s="13" t="s">
        <v>16</v>
      </c>
      <c r="P10" s="14" t="s">
        <v>17</v>
      </c>
    </row>
    <row r="11" spans="1:16" x14ac:dyDescent="0.25">
      <c r="A11" s="25">
        <v>72</v>
      </c>
      <c r="B11" s="33">
        <v>54.4</v>
      </c>
      <c r="C11" s="61">
        <v>88</v>
      </c>
      <c r="D11" s="30">
        <v>91</v>
      </c>
      <c r="E11" s="25">
        <v>95</v>
      </c>
      <c r="F11" s="33">
        <v>96.4</v>
      </c>
      <c r="G11" s="25">
        <v>73</v>
      </c>
      <c r="H11" s="33">
        <v>77.7</v>
      </c>
      <c r="I11" s="25">
        <v>61</v>
      </c>
      <c r="J11" s="30">
        <v>33.299999999999997</v>
      </c>
      <c r="L11" s="36">
        <v>3</v>
      </c>
      <c r="M11" s="15">
        <f>AVERAGE(A4:A53)</f>
        <v>87.66</v>
      </c>
      <c r="N11" s="15">
        <f>AVERAGE(B4:B53)</f>
        <v>94.271428571428558</v>
      </c>
      <c r="O11" s="15">
        <f>M4/O4*100</f>
        <v>93.442622950819683</v>
      </c>
      <c r="P11" s="16">
        <f>N4/O4*100</f>
        <v>6.557377049180328</v>
      </c>
    </row>
    <row r="12" spans="1:16" x14ac:dyDescent="0.25">
      <c r="A12" s="25">
        <v>75</v>
      </c>
      <c r="B12" s="33">
        <v>42.3</v>
      </c>
      <c r="C12" s="61">
        <v>84</v>
      </c>
      <c r="D12" s="30">
        <v>63.9</v>
      </c>
      <c r="E12" s="25">
        <v>75</v>
      </c>
      <c r="F12" s="33">
        <v>53.3</v>
      </c>
      <c r="G12" s="25">
        <v>78</v>
      </c>
      <c r="H12" s="33">
        <v>74.900000000000006</v>
      </c>
      <c r="I12" s="25">
        <v>77</v>
      </c>
      <c r="J12" s="30">
        <v>52.5</v>
      </c>
      <c r="L12" s="37">
        <v>4</v>
      </c>
      <c r="M12" s="15">
        <f>AVERAGE(C4:C53)</f>
        <v>77.52</v>
      </c>
      <c r="N12" s="15">
        <f>AVERAGE(D4:D53)</f>
        <v>59.366000000000021</v>
      </c>
      <c r="O12" s="15">
        <f>M5/O5*100</f>
        <v>92.638036809815944</v>
      </c>
      <c r="P12" s="16">
        <f>N5/O5*100</f>
        <v>7.3619631901840492</v>
      </c>
    </row>
    <row r="13" spans="1:16" x14ac:dyDescent="0.25">
      <c r="A13" s="39">
        <v>144</v>
      </c>
      <c r="B13" s="40">
        <v>278.39999999999998</v>
      </c>
      <c r="C13" s="61">
        <v>73</v>
      </c>
      <c r="D13" s="30">
        <v>50.2</v>
      </c>
      <c r="E13" s="25">
        <v>80</v>
      </c>
      <c r="F13" s="33">
        <v>69.400000000000006</v>
      </c>
      <c r="G13" s="25">
        <v>81</v>
      </c>
      <c r="H13" s="33">
        <v>199.5</v>
      </c>
      <c r="I13" s="25">
        <v>81</v>
      </c>
      <c r="J13" s="30">
        <v>64.599999999999994</v>
      </c>
      <c r="L13" s="37">
        <v>6</v>
      </c>
      <c r="M13" s="15">
        <f>AVERAGE(E4:E53)</f>
        <v>82.4</v>
      </c>
      <c r="N13" s="15">
        <f>AVERAGE(F4:F53)</f>
        <v>71.435999999999979</v>
      </c>
      <c r="O13" s="15">
        <f>M6/O6*100</f>
        <v>77.669902912621353</v>
      </c>
      <c r="P13" s="16">
        <f>N6/O6*100</f>
        <v>22.330097087378643</v>
      </c>
    </row>
    <row r="14" spans="1:16" x14ac:dyDescent="0.25">
      <c r="A14" s="25">
        <v>114</v>
      </c>
      <c r="B14" s="33">
        <v>208.3</v>
      </c>
      <c r="C14" s="61">
        <v>83</v>
      </c>
      <c r="D14" s="30">
        <v>72.5</v>
      </c>
      <c r="E14" s="25">
        <v>75</v>
      </c>
      <c r="F14" s="33">
        <v>48.3</v>
      </c>
      <c r="G14" s="25">
        <v>97</v>
      </c>
      <c r="H14" s="33">
        <v>100.9</v>
      </c>
      <c r="I14" s="25">
        <v>63</v>
      </c>
      <c r="J14" s="30">
        <v>41.3</v>
      </c>
      <c r="L14" s="37">
        <v>7</v>
      </c>
      <c r="M14" s="17">
        <f>AVERAGE(G4:G53)</f>
        <v>89.96</v>
      </c>
      <c r="N14" s="15">
        <f>AVERAGE(H4:H53)</f>
        <v>99.125999999999991</v>
      </c>
      <c r="O14" s="15">
        <f>M7/O7*100</f>
        <v>90.116279069767444</v>
      </c>
      <c r="P14" s="16">
        <f>N7/O7*100</f>
        <v>9.8837209302325579</v>
      </c>
    </row>
    <row r="15" spans="1:16" ht="15.75" thickBot="1" x14ac:dyDescent="0.3">
      <c r="A15" s="25">
        <v>80</v>
      </c>
      <c r="B15" s="33">
        <v>60</v>
      </c>
      <c r="C15" s="61">
        <v>85</v>
      </c>
      <c r="D15" s="30">
        <v>62.2</v>
      </c>
      <c r="E15" s="25">
        <v>88</v>
      </c>
      <c r="F15" s="33">
        <v>90.7</v>
      </c>
      <c r="G15" s="25">
        <v>94</v>
      </c>
      <c r="H15" s="33">
        <v>141.1</v>
      </c>
      <c r="I15" s="25">
        <v>64</v>
      </c>
      <c r="J15" s="30">
        <v>40</v>
      </c>
      <c r="L15" s="38">
        <v>9</v>
      </c>
      <c r="M15" s="18">
        <f>AVERAGE(I4:I53)</f>
        <v>76.48</v>
      </c>
      <c r="N15" s="19">
        <f>AVERAGE(J4:J53)</f>
        <v>64.007999999999981</v>
      </c>
      <c r="O15" s="19">
        <f>M8/O8*100</f>
        <v>92.814371257485035</v>
      </c>
      <c r="P15" s="20">
        <f>N8/O8*100</f>
        <v>7.1856287425149699</v>
      </c>
    </row>
    <row r="16" spans="1:16" ht="15.75" thickBot="1" x14ac:dyDescent="0.3">
      <c r="A16" s="25">
        <v>93</v>
      </c>
      <c r="B16" s="33">
        <v>48.7</v>
      </c>
      <c r="C16" s="61">
        <v>103</v>
      </c>
      <c r="D16" s="30">
        <v>85.9</v>
      </c>
      <c r="E16" s="25">
        <v>116</v>
      </c>
      <c r="F16" s="33">
        <v>91.3</v>
      </c>
      <c r="G16" s="25">
        <v>119</v>
      </c>
      <c r="H16" s="33">
        <v>155.30000000000001</v>
      </c>
      <c r="I16" s="25">
        <v>82</v>
      </c>
      <c r="J16" s="30">
        <v>70.2</v>
      </c>
      <c r="M16" s="15"/>
      <c r="N16" s="15"/>
    </row>
    <row r="17" spans="1:13" x14ac:dyDescent="0.25">
      <c r="A17" s="25">
        <v>104</v>
      </c>
      <c r="B17" s="33">
        <v>163.30000000000001</v>
      </c>
      <c r="C17" s="61">
        <v>76</v>
      </c>
      <c r="D17" s="30">
        <v>50</v>
      </c>
      <c r="E17" s="25">
        <v>70</v>
      </c>
      <c r="F17" s="33">
        <v>41.6</v>
      </c>
      <c r="G17" s="25">
        <v>71</v>
      </c>
      <c r="H17" s="33">
        <v>59.1</v>
      </c>
      <c r="I17" s="25">
        <v>80</v>
      </c>
      <c r="J17" s="30">
        <v>107</v>
      </c>
      <c r="L17" s="42" t="s">
        <v>21</v>
      </c>
      <c r="M17" s="6" t="s">
        <v>20</v>
      </c>
    </row>
    <row r="18" spans="1:13" x14ac:dyDescent="0.25">
      <c r="A18" s="25">
        <v>105</v>
      </c>
      <c r="B18" s="33">
        <v>189.3</v>
      </c>
      <c r="C18" s="61">
        <v>80</v>
      </c>
      <c r="D18" s="30">
        <v>61</v>
      </c>
      <c r="E18" s="25">
        <v>72</v>
      </c>
      <c r="F18" s="33">
        <v>52.1</v>
      </c>
      <c r="G18" s="25">
        <v>80</v>
      </c>
      <c r="H18" s="33">
        <v>90.2</v>
      </c>
      <c r="I18" s="25">
        <v>76</v>
      </c>
      <c r="J18" s="30">
        <v>75.3</v>
      </c>
      <c r="L18" s="7">
        <v>1</v>
      </c>
      <c r="M18" s="46"/>
    </row>
    <row r="19" spans="1:13" x14ac:dyDescent="0.25">
      <c r="A19" s="25">
        <v>96</v>
      </c>
      <c r="B19" s="33">
        <v>122</v>
      </c>
      <c r="C19" s="61">
        <v>67</v>
      </c>
      <c r="D19" s="30">
        <v>42.6</v>
      </c>
      <c r="E19" s="25">
        <v>82</v>
      </c>
      <c r="F19" s="33">
        <v>53.6</v>
      </c>
      <c r="G19" s="25">
        <v>66</v>
      </c>
      <c r="H19" s="33">
        <v>36.6</v>
      </c>
      <c r="I19" s="25">
        <v>89</v>
      </c>
      <c r="J19" s="30">
        <v>116</v>
      </c>
      <c r="L19" s="7">
        <v>2</v>
      </c>
      <c r="M19" s="47"/>
    </row>
    <row r="20" spans="1:13" x14ac:dyDescent="0.25">
      <c r="A20" s="25">
        <v>82</v>
      </c>
      <c r="B20" s="33">
        <v>76.8</v>
      </c>
      <c r="C20" s="61">
        <v>86</v>
      </c>
      <c r="D20" s="30">
        <v>76.8</v>
      </c>
      <c r="E20" s="25">
        <v>71</v>
      </c>
      <c r="F20" s="33">
        <v>67.5</v>
      </c>
      <c r="G20" s="25">
        <v>66</v>
      </c>
      <c r="H20" s="33">
        <v>60.7</v>
      </c>
      <c r="I20" s="25">
        <v>51</v>
      </c>
      <c r="J20" s="30">
        <v>21.3</v>
      </c>
      <c r="L20" s="7">
        <v>3</v>
      </c>
      <c r="M20" s="48"/>
    </row>
    <row r="21" spans="1:13" ht="15.75" thickBot="1" x14ac:dyDescent="0.3">
      <c r="A21" s="25">
        <v>65</v>
      </c>
      <c r="B21" s="33">
        <v>43.2</v>
      </c>
      <c r="C21" s="61">
        <v>80</v>
      </c>
      <c r="D21" s="30">
        <v>36.4</v>
      </c>
      <c r="E21" s="25">
        <v>87</v>
      </c>
      <c r="F21" s="33">
        <v>66.8</v>
      </c>
      <c r="G21" s="25">
        <v>83</v>
      </c>
      <c r="H21" s="33">
        <v>76.099999999999994</v>
      </c>
      <c r="I21" s="25">
        <v>79</v>
      </c>
      <c r="J21" s="30">
        <v>58.8</v>
      </c>
      <c r="L21" s="9">
        <v>4</v>
      </c>
      <c r="M21" s="49"/>
    </row>
    <row r="22" spans="1:13" x14ac:dyDescent="0.25">
      <c r="A22" s="25">
        <v>60</v>
      </c>
      <c r="B22" s="33">
        <v>45.8</v>
      </c>
      <c r="C22" s="61">
        <v>62</v>
      </c>
      <c r="D22" s="30">
        <v>28.9</v>
      </c>
      <c r="E22" s="25">
        <v>103</v>
      </c>
      <c r="F22" s="33">
        <v>67.599999999999994</v>
      </c>
      <c r="G22" s="25">
        <v>130</v>
      </c>
      <c r="H22" s="33">
        <v>173.9</v>
      </c>
      <c r="I22" s="25">
        <v>65</v>
      </c>
      <c r="J22" s="30">
        <v>96.6</v>
      </c>
    </row>
    <row r="23" spans="1:13" x14ac:dyDescent="0.25">
      <c r="A23" s="25">
        <v>121</v>
      </c>
      <c r="B23" s="33">
        <v>138.19999999999999</v>
      </c>
      <c r="C23" s="61">
        <v>78</v>
      </c>
      <c r="D23" s="30">
        <v>57.4</v>
      </c>
      <c r="E23" s="25">
        <v>76</v>
      </c>
      <c r="F23" s="33">
        <v>60.9</v>
      </c>
      <c r="G23" s="25">
        <v>89</v>
      </c>
      <c r="H23" s="33">
        <v>79</v>
      </c>
      <c r="I23" s="25">
        <v>83</v>
      </c>
      <c r="J23" s="30">
        <v>60.8</v>
      </c>
    </row>
    <row r="24" spans="1:13" x14ac:dyDescent="0.25">
      <c r="A24" s="25">
        <v>79</v>
      </c>
      <c r="B24" s="33">
        <v>44.7</v>
      </c>
      <c r="C24" s="61">
        <v>69</v>
      </c>
      <c r="D24" s="30">
        <v>53.9</v>
      </c>
      <c r="E24" s="25">
        <v>93</v>
      </c>
      <c r="F24" s="33">
        <v>85.3</v>
      </c>
      <c r="G24" s="25">
        <v>68</v>
      </c>
      <c r="H24" s="33">
        <v>45.2</v>
      </c>
      <c r="I24" s="25">
        <v>77</v>
      </c>
      <c r="J24" s="30">
        <v>54.7</v>
      </c>
    </row>
    <row r="25" spans="1:13" x14ac:dyDescent="0.25">
      <c r="A25" s="25">
        <v>93</v>
      </c>
      <c r="B25" s="33">
        <v>116.6</v>
      </c>
      <c r="C25" s="61">
        <v>86</v>
      </c>
      <c r="D25" s="30">
        <v>85</v>
      </c>
      <c r="E25" s="25">
        <v>80</v>
      </c>
      <c r="F25" s="33">
        <v>50</v>
      </c>
      <c r="G25" s="25">
        <v>62</v>
      </c>
      <c r="H25" s="33">
        <v>51.6</v>
      </c>
      <c r="I25" s="25">
        <v>75</v>
      </c>
      <c r="J25" s="30">
        <v>71.2</v>
      </c>
    </row>
    <row r="26" spans="1:13" x14ac:dyDescent="0.25">
      <c r="A26" s="25">
        <v>80</v>
      </c>
      <c r="B26" s="33">
        <v>54.9</v>
      </c>
      <c r="C26" s="61">
        <v>94</v>
      </c>
      <c r="D26" s="30">
        <v>84.9</v>
      </c>
      <c r="E26" s="25">
        <v>62</v>
      </c>
      <c r="F26" s="33">
        <v>46.1</v>
      </c>
      <c r="G26" s="25">
        <v>170</v>
      </c>
      <c r="H26" s="33">
        <v>291.8</v>
      </c>
      <c r="I26" s="25">
        <v>82</v>
      </c>
      <c r="J26" s="30">
        <v>61.9</v>
      </c>
    </row>
    <row r="27" spans="1:13" x14ac:dyDescent="0.25">
      <c r="A27" s="25">
        <v>71</v>
      </c>
      <c r="B27" s="33">
        <v>54.5</v>
      </c>
      <c r="C27" s="61">
        <v>110</v>
      </c>
      <c r="D27" s="30">
        <v>119.2</v>
      </c>
      <c r="E27" s="25">
        <v>80</v>
      </c>
      <c r="F27" s="33">
        <v>56.5</v>
      </c>
      <c r="G27" s="25">
        <v>85</v>
      </c>
      <c r="H27" s="33">
        <v>83.2</v>
      </c>
      <c r="I27" s="25">
        <v>65</v>
      </c>
      <c r="J27" s="30">
        <v>40.5</v>
      </c>
    </row>
    <row r="28" spans="1:13" x14ac:dyDescent="0.25">
      <c r="A28" s="25">
        <v>76</v>
      </c>
      <c r="B28" s="33">
        <v>56.9</v>
      </c>
      <c r="C28" s="61">
        <v>71</v>
      </c>
      <c r="D28" s="30">
        <v>67.5</v>
      </c>
      <c r="E28" s="25">
        <v>95</v>
      </c>
      <c r="F28" s="33">
        <v>51.6</v>
      </c>
      <c r="G28" s="25">
        <v>65</v>
      </c>
      <c r="H28" s="33">
        <v>35.700000000000003</v>
      </c>
      <c r="I28" s="25">
        <v>81</v>
      </c>
      <c r="J28" s="30">
        <v>53.8</v>
      </c>
    </row>
    <row r="29" spans="1:13" x14ac:dyDescent="0.25">
      <c r="A29" s="25">
        <v>79</v>
      </c>
      <c r="B29" s="33">
        <v>75.2</v>
      </c>
      <c r="C29" s="61">
        <v>70</v>
      </c>
      <c r="D29" s="30">
        <v>36.299999999999997</v>
      </c>
      <c r="E29" s="25">
        <v>64</v>
      </c>
      <c r="F29" s="33">
        <v>40.299999999999997</v>
      </c>
      <c r="G29" s="25">
        <v>75</v>
      </c>
      <c r="H29" s="33">
        <v>56.7</v>
      </c>
      <c r="I29" s="25">
        <v>90</v>
      </c>
      <c r="J29" s="30">
        <v>63.6</v>
      </c>
    </row>
    <row r="30" spans="1:13" x14ac:dyDescent="0.25">
      <c r="A30" s="39">
        <v>119</v>
      </c>
      <c r="B30" s="40">
        <v>224.3</v>
      </c>
      <c r="C30" s="61">
        <v>73</v>
      </c>
      <c r="D30" s="30">
        <v>49.1</v>
      </c>
      <c r="E30" s="25">
        <v>79</v>
      </c>
      <c r="F30" s="33">
        <v>70.2</v>
      </c>
      <c r="G30" s="25">
        <v>117</v>
      </c>
      <c r="H30" s="33">
        <v>237.2</v>
      </c>
      <c r="I30" s="25">
        <v>66</v>
      </c>
      <c r="J30" s="30">
        <v>53.4</v>
      </c>
    </row>
    <row r="31" spans="1:13" x14ac:dyDescent="0.25">
      <c r="A31" s="25">
        <v>113</v>
      </c>
      <c r="B31" s="33">
        <v>208.6</v>
      </c>
      <c r="C31" s="61">
        <v>70</v>
      </c>
      <c r="D31" s="30">
        <v>58.1</v>
      </c>
      <c r="E31" s="25">
        <v>94</v>
      </c>
      <c r="F31" s="33">
        <v>83.7</v>
      </c>
      <c r="G31" s="25">
        <v>52</v>
      </c>
      <c r="H31" s="33">
        <v>30.9</v>
      </c>
      <c r="I31" s="25">
        <v>103</v>
      </c>
      <c r="J31" s="30">
        <v>115.3</v>
      </c>
    </row>
    <row r="32" spans="1:13" x14ac:dyDescent="0.25">
      <c r="A32" s="25">
        <v>96</v>
      </c>
      <c r="B32" s="33">
        <v>112</v>
      </c>
      <c r="C32" s="61">
        <v>70</v>
      </c>
      <c r="D32" s="30">
        <v>46.6</v>
      </c>
      <c r="E32" s="25">
        <v>97</v>
      </c>
      <c r="F32" s="33">
        <v>66</v>
      </c>
      <c r="G32" s="25">
        <v>89</v>
      </c>
      <c r="H32" s="33">
        <v>98.4</v>
      </c>
      <c r="I32" s="25">
        <v>78</v>
      </c>
      <c r="J32" s="30">
        <v>64.2</v>
      </c>
    </row>
    <row r="33" spans="1:10" x14ac:dyDescent="0.25">
      <c r="A33" s="25">
        <v>74</v>
      </c>
      <c r="B33" s="33">
        <v>45.9</v>
      </c>
      <c r="C33" s="61">
        <v>80</v>
      </c>
      <c r="D33" s="30">
        <v>47.8</v>
      </c>
      <c r="E33" s="25">
        <v>87</v>
      </c>
      <c r="F33" s="33">
        <v>61.6</v>
      </c>
      <c r="G33" s="25">
        <v>97</v>
      </c>
      <c r="H33" s="33">
        <v>105.5</v>
      </c>
      <c r="I33" s="25">
        <v>82</v>
      </c>
      <c r="J33" s="30">
        <v>83.4</v>
      </c>
    </row>
    <row r="34" spans="1:10" x14ac:dyDescent="0.25">
      <c r="A34" s="25">
        <v>72</v>
      </c>
      <c r="B34" s="33">
        <v>44</v>
      </c>
      <c r="C34" s="61">
        <v>75</v>
      </c>
      <c r="D34" s="30">
        <v>58.5</v>
      </c>
      <c r="E34" s="25">
        <v>65</v>
      </c>
      <c r="F34" s="33">
        <v>41.5</v>
      </c>
      <c r="G34" s="25">
        <v>60</v>
      </c>
      <c r="H34" s="33">
        <v>47.4</v>
      </c>
      <c r="I34" s="25">
        <v>74</v>
      </c>
      <c r="J34" s="30">
        <v>52.9</v>
      </c>
    </row>
    <row r="35" spans="1:10" x14ac:dyDescent="0.25">
      <c r="A35" s="25">
        <v>38</v>
      </c>
      <c r="B35" s="33" t="s">
        <v>25</v>
      </c>
      <c r="C35" s="61">
        <v>91</v>
      </c>
      <c r="D35" s="30">
        <v>78.599999999999994</v>
      </c>
      <c r="E35" s="25">
        <v>84</v>
      </c>
      <c r="F35" s="33">
        <v>76.900000000000006</v>
      </c>
      <c r="G35" s="25">
        <v>63</v>
      </c>
      <c r="H35" s="33">
        <v>43.3</v>
      </c>
      <c r="I35" s="25">
        <v>71</v>
      </c>
      <c r="J35" s="30">
        <v>53.7</v>
      </c>
    </row>
    <row r="36" spans="1:10" x14ac:dyDescent="0.25">
      <c r="A36" s="25">
        <v>68</v>
      </c>
      <c r="B36" s="33">
        <v>42.9</v>
      </c>
      <c r="C36" s="61">
        <v>77</v>
      </c>
      <c r="D36" s="30">
        <v>58</v>
      </c>
      <c r="E36" s="25">
        <v>64</v>
      </c>
      <c r="F36" s="33">
        <v>35.5</v>
      </c>
      <c r="G36" s="25">
        <v>97</v>
      </c>
      <c r="H36" s="33">
        <v>128</v>
      </c>
      <c r="I36" s="25">
        <v>76</v>
      </c>
      <c r="J36" s="30">
        <v>56.9</v>
      </c>
    </row>
    <row r="37" spans="1:10" x14ac:dyDescent="0.25">
      <c r="A37" s="25">
        <v>114</v>
      </c>
      <c r="B37" s="33">
        <v>156.5</v>
      </c>
      <c r="C37" s="61">
        <v>78</v>
      </c>
      <c r="D37" s="30">
        <v>59.7</v>
      </c>
      <c r="E37" s="25">
        <v>94</v>
      </c>
      <c r="F37" s="33">
        <v>76.7</v>
      </c>
      <c r="G37" s="25">
        <v>115</v>
      </c>
      <c r="H37" s="33">
        <v>174.5</v>
      </c>
      <c r="I37" s="25">
        <v>71</v>
      </c>
      <c r="J37" s="30">
        <v>48.2</v>
      </c>
    </row>
    <row r="38" spans="1:10" x14ac:dyDescent="0.25">
      <c r="A38" s="25">
        <v>73</v>
      </c>
      <c r="B38" s="33">
        <v>46.6</v>
      </c>
      <c r="C38" s="61">
        <v>91</v>
      </c>
      <c r="D38" s="30">
        <v>82</v>
      </c>
      <c r="E38" s="25">
        <v>72</v>
      </c>
      <c r="F38" s="33">
        <v>63.7</v>
      </c>
      <c r="G38" s="25">
        <v>78</v>
      </c>
      <c r="H38" s="33">
        <v>56.5</v>
      </c>
      <c r="I38" s="25">
        <v>66</v>
      </c>
      <c r="J38" s="30">
        <v>58.7</v>
      </c>
    </row>
    <row r="39" spans="1:10" x14ac:dyDescent="0.25">
      <c r="A39" s="25">
        <v>93</v>
      </c>
      <c r="B39" s="33">
        <v>141.4</v>
      </c>
      <c r="C39" s="61">
        <v>68</v>
      </c>
      <c r="D39" s="30">
        <v>47.3</v>
      </c>
      <c r="E39" s="25">
        <v>72</v>
      </c>
      <c r="F39" s="33">
        <v>47.8</v>
      </c>
      <c r="G39" s="25">
        <v>142</v>
      </c>
      <c r="H39" s="33">
        <v>196.4</v>
      </c>
      <c r="I39" s="25">
        <v>61</v>
      </c>
      <c r="J39" s="30">
        <v>35.299999999999997</v>
      </c>
    </row>
    <row r="40" spans="1:10" x14ac:dyDescent="0.25">
      <c r="A40" s="25">
        <v>93</v>
      </c>
      <c r="B40" s="33">
        <v>57.1</v>
      </c>
      <c r="C40" s="61">
        <v>56</v>
      </c>
      <c r="D40" s="30">
        <v>41</v>
      </c>
      <c r="E40" s="25">
        <v>84</v>
      </c>
      <c r="F40" s="33">
        <v>76.599999999999994</v>
      </c>
      <c r="G40" s="25">
        <v>130</v>
      </c>
      <c r="H40" s="33">
        <v>186.9</v>
      </c>
      <c r="I40" s="25">
        <v>75</v>
      </c>
      <c r="J40" s="30">
        <v>67.099999999999994</v>
      </c>
    </row>
    <row r="41" spans="1:10" x14ac:dyDescent="0.25">
      <c r="A41" s="25">
        <v>69</v>
      </c>
      <c r="B41" s="33">
        <v>52</v>
      </c>
      <c r="C41" s="61">
        <v>92</v>
      </c>
      <c r="D41" s="30">
        <v>56.8</v>
      </c>
      <c r="E41" s="25">
        <v>74</v>
      </c>
      <c r="F41" s="33">
        <v>58.1</v>
      </c>
      <c r="G41" s="25">
        <v>63</v>
      </c>
      <c r="H41" s="33">
        <v>83.4</v>
      </c>
      <c r="I41" s="25">
        <v>74</v>
      </c>
      <c r="J41" s="30">
        <v>54.1</v>
      </c>
    </row>
    <row r="42" spans="1:10" x14ac:dyDescent="0.25">
      <c r="A42" s="25">
        <v>92</v>
      </c>
      <c r="B42" s="33">
        <v>80.5</v>
      </c>
      <c r="C42" s="61">
        <v>74</v>
      </c>
      <c r="D42" s="30">
        <v>45.5</v>
      </c>
      <c r="E42" s="25">
        <v>69</v>
      </c>
      <c r="F42" s="33">
        <v>30.5</v>
      </c>
      <c r="G42" s="25">
        <v>82</v>
      </c>
      <c r="H42" s="33">
        <v>61.9</v>
      </c>
      <c r="I42" s="25">
        <v>97</v>
      </c>
      <c r="J42" s="30">
        <v>97</v>
      </c>
    </row>
    <row r="43" spans="1:10" x14ac:dyDescent="0.25">
      <c r="A43" s="25">
        <v>99</v>
      </c>
      <c r="B43" s="33">
        <v>100</v>
      </c>
      <c r="C43" s="61">
        <v>76</v>
      </c>
      <c r="D43" s="30">
        <v>43.8</v>
      </c>
      <c r="E43" s="25">
        <v>64</v>
      </c>
      <c r="F43" s="33">
        <v>35.299999999999997</v>
      </c>
      <c r="G43" s="25">
        <v>79</v>
      </c>
      <c r="H43" s="33">
        <v>53.7</v>
      </c>
      <c r="I43" s="25">
        <v>73</v>
      </c>
      <c r="J43" s="30">
        <v>56.5</v>
      </c>
    </row>
    <row r="44" spans="1:10" x14ac:dyDescent="0.25">
      <c r="A44" s="25">
        <v>84</v>
      </c>
      <c r="B44" s="33">
        <v>60.2</v>
      </c>
      <c r="C44" s="61">
        <v>65</v>
      </c>
      <c r="D44" s="30">
        <v>49.4</v>
      </c>
      <c r="E44" s="25">
        <v>80</v>
      </c>
      <c r="F44" s="33">
        <v>67.099999999999994</v>
      </c>
      <c r="G44" s="25">
        <v>82</v>
      </c>
      <c r="H44" s="33">
        <v>74.7</v>
      </c>
      <c r="I44" s="25">
        <v>69</v>
      </c>
      <c r="J44" s="30">
        <v>46.5</v>
      </c>
    </row>
    <row r="45" spans="1:10" x14ac:dyDescent="0.25">
      <c r="A45" s="25">
        <v>82</v>
      </c>
      <c r="B45" s="33">
        <v>52.9</v>
      </c>
      <c r="C45" s="61">
        <v>78</v>
      </c>
      <c r="D45" s="30">
        <v>72.599999999999994</v>
      </c>
      <c r="E45" s="25">
        <v>76</v>
      </c>
      <c r="F45" s="33">
        <v>65.400000000000006</v>
      </c>
      <c r="G45" s="25">
        <v>160</v>
      </c>
      <c r="H45" s="33">
        <v>225.5</v>
      </c>
      <c r="I45" s="25">
        <v>65</v>
      </c>
      <c r="J45" s="30">
        <v>45.7</v>
      </c>
    </row>
    <row r="46" spans="1:10" x14ac:dyDescent="0.25">
      <c r="A46" s="25">
        <v>88</v>
      </c>
      <c r="B46" s="33">
        <v>74.8</v>
      </c>
      <c r="C46" s="61">
        <v>81</v>
      </c>
      <c r="D46" s="30">
        <v>74.900000000000006</v>
      </c>
      <c r="E46" s="25">
        <v>74</v>
      </c>
      <c r="F46" s="33">
        <v>46.7</v>
      </c>
      <c r="G46" s="25">
        <v>65</v>
      </c>
      <c r="H46" s="33">
        <v>39.200000000000003</v>
      </c>
      <c r="I46" s="25">
        <v>66</v>
      </c>
      <c r="J46" s="30">
        <v>36.6</v>
      </c>
    </row>
    <row r="47" spans="1:10" x14ac:dyDescent="0.25">
      <c r="A47" s="25">
        <v>67</v>
      </c>
      <c r="B47" s="33">
        <v>58</v>
      </c>
      <c r="C47" s="61">
        <v>63</v>
      </c>
      <c r="D47" s="30">
        <v>30.8</v>
      </c>
      <c r="E47" s="25">
        <v>67</v>
      </c>
      <c r="F47" s="33">
        <v>43.8</v>
      </c>
      <c r="G47" s="25">
        <v>75</v>
      </c>
      <c r="H47" s="33">
        <v>45.5</v>
      </c>
      <c r="I47" s="25">
        <v>88</v>
      </c>
      <c r="J47" s="30">
        <v>73</v>
      </c>
    </row>
    <row r="48" spans="1:10" x14ac:dyDescent="0.25">
      <c r="A48" s="25">
        <v>92</v>
      </c>
      <c r="B48" s="33">
        <v>87</v>
      </c>
      <c r="C48" s="61">
        <v>87</v>
      </c>
      <c r="D48" s="30">
        <v>77</v>
      </c>
      <c r="E48" s="25">
        <v>76</v>
      </c>
      <c r="F48" s="33">
        <v>56.2</v>
      </c>
      <c r="G48" s="25">
        <v>120</v>
      </c>
      <c r="H48" s="33">
        <v>130.19999999999999</v>
      </c>
      <c r="I48" s="25">
        <v>76</v>
      </c>
      <c r="J48" s="30">
        <v>45.9</v>
      </c>
    </row>
    <row r="49" spans="1:10" x14ac:dyDescent="0.25">
      <c r="A49" s="25">
        <v>62</v>
      </c>
      <c r="B49" s="33">
        <v>43.4</v>
      </c>
      <c r="C49" s="61">
        <v>73</v>
      </c>
      <c r="D49" s="30">
        <v>50.3</v>
      </c>
      <c r="E49" s="25">
        <v>93</v>
      </c>
      <c r="F49" s="33">
        <v>61.2</v>
      </c>
      <c r="G49" s="25">
        <v>89</v>
      </c>
      <c r="H49" s="33">
        <v>63.4</v>
      </c>
      <c r="I49" s="25">
        <v>68</v>
      </c>
      <c r="J49" s="30">
        <v>41</v>
      </c>
    </row>
    <row r="50" spans="1:10" x14ac:dyDescent="0.25">
      <c r="A50" s="25">
        <v>78</v>
      </c>
      <c r="B50" s="33">
        <v>50</v>
      </c>
      <c r="C50" s="61">
        <v>71</v>
      </c>
      <c r="D50" s="30">
        <v>47.2</v>
      </c>
      <c r="E50" s="25">
        <v>108</v>
      </c>
      <c r="F50" s="33">
        <v>91.5</v>
      </c>
      <c r="G50" s="25">
        <v>68</v>
      </c>
      <c r="H50" s="33">
        <v>31.8</v>
      </c>
      <c r="I50" s="25">
        <v>60</v>
      </c>
      <c r="J50" s="30">
        <v>45.8</v>
      </c>
    </row>
    <row r="51" spans="1:10" x14ac:dyDescent="0.25">
      <c r="A51" s="25">
        <v>106</v>
      </c>
      <c r="B51" s="33">
        <v>176</v>
      </c>
      <c r="C51" s="61">
        <v>87</v>
      </c>
      <c r="D51" s="30">
        <v>65.900000000000006</v>
      </c>
      <c r="E51" s="25">
        <v>64</v>
      </c>
      <c r="F51" s="33">
        <v>54.6</v>
      </c>
      <c r="G51" s="25">
        <v>103</v>
      </c>
      <c r="H51" s="33">
        <v>116.3</v>
      </c>
      <c r="I51" s="25">
        <v>76</v>
      </c>
      <c r="J51" s="30">
        <v>50.4</v>
      </c>
    </row>
    <row r="52" spans="1:10" x14ac:dyDescent="0.25">
      <c r="A52" s="25">
        <v>69</v>
      </c>
      <c r="B52" s="33">
        <v>52</v>
      </c>
      <c r="C52" s="61">
        <v>60</v>
      </c>
      <c r="D52" s="30">
        <v>34.6</v>
      </c>
      <c r="E52" s="25">
        <v>79</v>
      </c>
      <c r="F52" s="33">
        <v>58</v>
      </c>
      <c r="G52" s="25">
        <v>81</v>
      </c>
      <c r="H52" s="33">
        <v>65.8</v>
      </c>
      <c r="I52" s="25">
        <v>92</v>
      </c>
      <c r="J52" s="30">
        <v>96.7</v>
      </c>
    </row>
    <row r="53" spans="1:10" ht="15.75" thickBot="1" x14ac:dyDescent="0.3">
      <c r="A53" s="27">
        <v>94</v>
      </c>
      <c r="B53" s="34">
        <v>97.6</v>
      </c>
      <c r="C53" s="62">
        <v>70</v>
      </c>
      <c r="D53" s="31">
        <v>40.4</v>
      </c>
      <c r="E53" s="27">
        <v>71</v>
      </c>
      <c r="F53" s="34">
        <v>54.3</v>
      </c>
      <c r="G53" s="27">
        <v>66</v>
      </c>
      <c r="H53" s="34">
        <v>38.5</v>
      </c>
      <c r="I53" s="27">
        <v>75</v>
      </c>
      <c r="J53" s="31">
        <v>49.2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6A8E9-6AC8-4A82-A3E7-74CD50206F7E}">
  <dimension ref="A1:P53"/>
  <sheetViews>
    <sheetView workbookViewId="0">
      <selection activeCell="L11" activeCellId="1" sqref="L4:L8 L11:L15"/>
    </sheetView>
  </sheetViews>
  <sheetFormatPr defaultRowHeight="15" x14ac:dyDescent="0.25"/>
  <cols>
    <col min="1" max="10" width="13.7109375" customWidth="1"/>
  </cols>
  <sheetData>
    <row r="1" spans="1:16" x14ac:dyDescent="0.25">
      <c r="A1" s="21">
        <v>45569</v>
      </c>
    </row>
    <row r="2" spans="1:16" ht="15.75" thickBot="1" x14ac:dyDescent="0.3"/>
    <row r="3" spans="1:16" ht="15.75" thickBot="1" x14ac:dyDescent="0.3">
      <c r="A3" s="72" t="s">
        <v>0</v>
      </c>
      <c r="B3" s="74" t="s">
        <v>1</v>
      </c>
      <c r="C3" s="73" t="s">
        <v>2</v>
      </c>
      <c r="D3" s="74" t="s">
        <v>3</v>
      </c>
      <c r="E3" s="73" t="s">
        <v>4</v>
      </c>
      <c r="F3" s="74" t="s">
        <v>5</v>
      </c>
      <c r="G3" s="73" t="s">
        <v>6</v>
      </c>
      <c r="H3" s="74" t="s">
        <v>7</v>
      </c>
      <c r="I3" s="73" t="s">
        <v>8</v>
      </c>
      <c r="J3" s="75" t="s">
        <v>9</v>
      </c>
      <c r="L3" s="2" t="s">
        <v>10</v>
      </c>
      <c r="M3" s="3" t="s">
        <v>11</v>
      </c>
      <c r="N3" s="3" t="s">
        <v>12</v>
      </c>
      <c r="O3" s="3" t="s">
        <v>13</v>
      </c>
      <c r="P3" s="4" t="s">
        <v>18</v>
      </c>
    </row>
    <row r="4" spans="1:16" x14ac:dyDescent="0.25">
      <c r="A4" s="24">
        <v>69</v>
      </c>
      <c r="B4" s="32">
        <v>52.5</v>
      </c>
      <c r="C4" s="69">
        <v>88</v>
      </c>
      <c r="D4" s="29">
        <v>82.9</v>
      </c>
      <c r="E4" s="24">
        <v>100</v>
      </c>
      <c r="F4" s="32">
        <v>65.2</v>
      </c>
      <c r="G4" s="24">
        <v>61</v>
      </c>
      <c r="H4" s="32">
        <v>42</v>
      </c>
      <c r="I4" s="24">
        <v>65</v>
      </c>
      <c r="J4" s="29">
        <v>48</v>
      </c>
      <c r="L4" s="36">
        <v>3</v>
      </c>
      <c r="M4" s="5">
        <v>147</v>
      </c>
      <c r="N4" s="5">
        <v>7</v>
      </c>
      <c r="O4" s="5">
        <v>154</v>
      </c>
      <c r="P4" s="6">
        <v>3</v>
      </c>
    </row>
    <row r="5" spans="1:16" x14ac:dyDescent="0.25">
      <c r="A5" s="25">
        <v>61</v>
      </c>
      <c r="B5" s="33">
        <v>45.5</v>
      </c>
      <c r="C5" s="61">
        <v>61</v>
      </c>
      <c r="D5" s="30">
        <v>37.9</v>
      </c>
      <c r="E5" s="25">
        <v>93</v>
      </c>
      <c r="F5" s="33">
        <v>78.5</v>
      </c>
      <c r="G5" s="25">
        <v>90</v>
      </c>
      <c r="H5" s="33">
        <v>83.6</v>
      </c>
      <c r="I5" s="25">
        <v>94</v>
      </c>
      <c r="J5" s="30">
        <v>96</v>
      </c>
      <c r="L5" s="37">
        <v>4</v>
      </c>
      <c r="M5">
        <v>143</v>
      </c>
      <c r="N5">
        <v>5</v>
      </c>
      <c r="O5">
        <v>148</v>
      </c>
      <c r="P5" s="8">
        <v>3</v>
      </c>
    </row>
    <row r="6" spans="1:16" x14ac:dyDescent="0.25">
      <c r="A6" s="25">
        <v>135</v>
      </c>
      <c r="B6" s="33">
        <v>241</v>
      </c>
      <c r="C6" s="61">
        <v>85</v>
      </c>
      <c r="D6" s="30">
        <v>70.599999999999994</v>
      </c>
      <c r="E6" s="70">
        <v>94</v>
      </c>
      <c r="F6" s="71">
        <v>95.3</v>
      </c>
      <c r="G6" s="25">
        <v>86</v>
      </c>
      <c r="H6" s="33">
        <v>71</v>
      </c>
      <c r="I6" s="25">
        <v>73</v>
      </c>
      <c r="J6" s="30">
        <v>57</v>
      </c>
      <c r="L6" s="37">
        <v>6</v>
      </c>
      <c r="M6">
        <v>121</v>
      </c>
      <c r="N6">
        <v>13</v>
      </c>
      <c r="O6">
        <v>134</v>
      </c>
      <c r="P6" s="8">
        <v>11</v>
      </c>
    </row>
    <row r="7" spans="1:16" x14ac:dyDescent="0.25">
      <c r="A7" s="25">
        <v>83</v>
      </c>
      <c r="B7" s="33">
        <v>56</v>
      </c>
      <c r="C7" s="61">
        <v>77</v>
      </c>
      <c r="D7" s="30">
        <v>64.3</v>
      </c>
      <c r="E7" s="25">
        <v>74</v>
      </c>
      <c r="F7" s="33">
        <v>51.4</v>
      </c>
      <c r="G7" s="25">
        <v>79</v>
      </c>
      <c r="H7" s="33">
        <v>61.3</v>
      </c>
      <c r="I7" s="25">
        <v>75</v>
      </c>
      <c r="J7" s="30">
        <v>42</v>
      </c>
      <c r="L7" s="37">
        <v>7</v>
      </c>
      <c r="M7">
        <v>147</v>
      </c>
      <c r="N7">
        <v>5</v>
      </c>
      <c r="O7">
        <v>152</v>
      </c>
      <c r="P7" s="8">
        <v>3</v>
      </c>
    </row>
    <row r="8" spans="1:16" ht="15.75" thickBot="1" x14ac:dyDescent="0.3">
      <c r="A8" s="25">
        <v>92</v>
      </c>
      <c r="B8" s="33">
        <v>56</v>
      </c>
      <c r="C8" s="61">
        <v>98</v>
      </c>
      <c r="D8" s="30">
        <v>92.1</v>
      </c>
      <c r="E8" s="25">
        <v>95</v>
      </c>
      <c r="F8" s="33">
        <v>64.400000000000006</v>
      </c>
      <c r="G8" s="25">
        <v>74</v>
      </c>
      <c r="H8" s="33">
        <v>50</v>
      </c>
      <c r="I8" s="25">
        <v>81</v>
      </c>
      <c r="J8" s="30">
        <v>67</v>
      </c>
      <c r="L8" s="38">
        <v>9</v>
      </c>
      <c r="M8" s="10">
        <v>146</v>
      </c>
      <c r="N8" s="10">
        <v>17</v>
      </c>
      <c r="O8" s="10">
        <v>163</v>
      </c>
      <c r="P8" s="11">
        <v>2</v>
      </c>
    </row>
    <row r="9" spans="1:16" ht="15.75" thickBot="1" x14ac:dyDescent="0.3">
      <c r="A9" s="25">
        <v>73</v>
      </c>
      <c r="B9" s="33">
        <v>56.5</v>
      </c>
      <c r="C9" s="61">
        <v>64</v>
      </c>
      <c r="D9" s="30">
        <v>39.6</v>
      </c>
      <c r="E9" s="25">
        <v>104</v>
      </c>
      <c r="F9" s="33">
        <v>75.400000000000006</v>
      </c>
      <c r="G9" s="70">
        <v>154</v>
      </c>
      <c r="H9" s="71">
        <v>223.1</v>
      </c>
      <c r="I9" s="25">
        <v>69</v>
      </c>
      <c r="J9" s="30">
        <v>44</v>
      </c>
    </row>
    <row r="10" spans="1:16" ht="15.75" thickBot="1" x14ac:dyDescent="0.3">
      <c r="A10" s="39">
        <v>138</v>
      </c>
      <c r="B10" s="40">
        <v>271.5</v>
      </c>
      <c r="C10" s="61">
        <v>106</v>
      </c>
      <c r="D10" s="30">
        <v>118.6</v>
      </c>
      <c r="E10" s="25">
        <v>92</v>
      </c>
      <c r="F10" s="33">
        <v>83.7</v>
      </c>
      <c r="G10" s="25">
        <v>98</v>
      </c>
      <c r="H10" s="33">
        <v>95.4</v>
      </c>
      <c r="I10" s="25">
        <v>82</v>
      </c>
      <c r="J10" s="30">
        <v>84</v>
      </c>
      <c r="L10" s="12" t="s">
        <v>10</v>
      </c>
      <c r="M10" s="13" t="s">
        <v>14</v>
      </c>
      <c r="N10" s="13" t="s">
        <v>15</v>
      </c>
      <c r="O10" s="13" t="s">
        <v>16</v>
      </c>
      <c r="P10" s="14" t="s">
        <v>17</v>
      </c>
    </row>
    <row r="11" spans="1:16" x14ac:dyDescent="0.25">
      <c r="A11" s="25">
        <v>74</v>
      </c>
      <c r="B11" s="33">
        <v>55.5</v>
      </c>
      <c r="C11" s="61">
        <v>70</v>
      </c>
      <c r="D11" s="30">
        <v>40.6</v>
      </c>
      <c r="E11" s="39">
        <v>100</v>
      </c>
      <c r="F11" s="40">
        <v>81.3</v>
      </c>
      <c r="G11" s="25">
        <v>61</v>
      </c>
      <c r="H11" s="33">
        <v>37.299999999999997</v>
      </c>
      <c r="I11" s="25">
        <v>79</v>
      </c>
      <c r="J11" s="30">
        <v>73</v>
      </c>
      <c r="L11" s="36">
        <v>3</v>
      </c>
      <c r="M11" s="15">
        <f>AVERAGE(A4:A53)</f>
        <v>83.22</v>
      </c>
      <c r="N11" s="15">
        <f>AVERAGE(B4:B53)</f>
        <v>84.49</v>
      </c>
      <c r="O11" s="15">
        <f>M4/O4*100</f>
        <v>95.454545454545453</v>
      </c>
      <c r="P11" s="16">
        <f>N4/O4*100</f>
        <v>4.5454545454545459</v>
      </c>
    </row>
    <row r="12" spans="1:16" x14ac:dyDescent="0.25">
      <c r="A12" s="25">
        <v>82</v>
      </c>
      <c r="B12" s="33">
        <v>74</v>
      </c>
      <c r="C12" s="61">
        <v>71</v>
      </c>
      <c r="D12" s="30">
        <v>64.3</v>
      </c>
      <c r="E12" s="25">
        <v>124</v>
      </c>
      <c r="F12" s="33">
        <v>119.4</v>
      </c>
      <c r="G12" s="25">
        <v>68</v>
      </c>
      <c r="H12" s="33">
        <v>46.1</v>
      </c>
      <c r="I12" s="25">
        <v>66</v>
      </c>
      <c r="J12" s="30">
        <v>49</v>
      </c>
      <c r="L12" s="37">
        <v>4</v>
      </c>
      <c r="M12" s="15">
        <f>AVERAGE(C4:C53)</f>
        <v>81.319999999999993</v>
      </c>
      <c r="N12" s="15">
        <f>AVERAGE(D4:D53)</f>
        <v>67.92</v>
      </c>
      <c r="O12" s="15">
        <f>M5/O5*100</f>
        <v>96.621621621621628</v>
      </c>
      <c r="P12" s="16">
        <f>N5/O5*100</f>
        <v>3.3783783783783785</v>
      </c>
    </row>
    <row r="13" spans="1:16" x14ac:dyDescent="0.25">
      <c r="A13" s="25">
        <v>71</v>
      </c>
      <c r="B13" s="33">
        <v>45.5</v>
      </c>
      <c r="C13" s="61">
        <v>91</v>
      </c>
      <c r="D13" s="30">
        <v>77.400000000000006</v>
      </c>
      <c r="E13" s="25">
        <v>68</v>
      </c>
      <c r="F13" s="33">
        <v>48.4</v>
      </c>
      <c r="G13" s="25">
        <v>72</v>
      </c>
      <c r="H13" s="33">
        <v>45</v>
      </c>
      <c r="I13" s="25">
        <v>57</v>
      </c>
      <c r="J13" s="30">
        <v>33</v>
      </c>
      <c r="L13" s="37">
        <v>6</v>
      </c>
      <c r="M13" s="15">
        <f>AVERAGE(E4:E53)</f>
        <v>90.5</v>
      </c>
      <c r="N13" s="15">
        <f>AVERAGE(F4:F53)</f>
        <v>82.087999999999994</v>
      </c>
      <c r="O13" s="15">
        <f>M6/O6*100</f>
        <v>90.298507462686572</v>
      </c>
      <c r="P13" s="16">
        <f>N6/O6*100</f>
        <v>9.7014925373134329</v>
      </c>
    </row>
    <row r="14" spans="1:16" x14ac:dyDescent="0.25">
      <c r="A14" s="25">
        <v>74</v>
      </c>
      <c r="B14" s="33">
        <v>44.5</v>
      </c>
      <c r="C14" s="61">
        <v>90</v>
      </c>
      <c r="D14" s="30">
        <v>57.6</v>
      </c>
      <c r="E14" s="25">
        <v>94</v>
      </c>
      <c r="F14" s="33">
        <v>74.099999999999994</v>
      </c>
      <c r="G14" s="25">
        <v>85</v>
      </c>
      <c r="H14" s="33">
        <v>95.7</v>
      </c>
      <c r="I14" s="25">
        <v>55</v>
      </c>
      <c r="J14" s="30">
        <v>30</v>
      </c>
      <c r="L14" s="37">
        <v>7</v>
      </c>
      <c r="M14" s="17">
        <f>AVERAGE(G4:G53)</f>
        <v>87.16</v>
      </c>
      <c r="N14" s="15">
        <f>AVERAGE(H4:H53)</f>
        <v>90.22799999999998</v>
      </c>
      <c r="O14" s="15">
        <f>M7/O7*100</f>
        <v>96.710526315789465</v>
      </c>
      <c r="P14" s="16">
        <f>N7/O7*100</f>
        <v>3.2894736842105261</v>
      </c>
    </row>
    <row r="15" spans="1:16" ht="15.75" thickBot="1" x14ac:dyDescent="0.3">
      <c r="A15" s="70">
        <v>117</v>
      </c>
      <c r="B15" s="71">
        <v>159</v>
      </c>
      <c r="C15" s="61">
        <v>83</v>
      </c>
      <c r="D15" s="30">
        <v>84.4</v>
      </c>
      <c r="E15" s="25">
        <v>80</v>
      </c>
      <c r="F15" s="33">
        <v>65.8</v>
      </c>
      <c r="G15" s="25">
        <v>69</v>
      </c>
      <c r="H15" s="33">
        <v>46.3</v>
      </c>
      <c r="I15" s="25">
        <v>80</v>
      </c>
      <c r="J15" s="30">
        <v>50</v>
      </c>
      <c r="L15" s="38">
        <v>9</v>
      </c>
      <c r="M15" s="18">
        <f>AVERAGE(I4:I53)</f>
        <v>77.94</v>
      </c>
      <c r="N15" s="19">
        <f>AVERAGE(J4:J53)</f>
        <v>62.39</v>
      </c>
      <c r="O15" s="19">
        <f>M8/O8*100</f>
        <v>89.570552147239269</v>
      </c>
      <c r="P15" s="20">
        <f>N8/O8*100</f>
        <v>10.429447852760736</v>
      </c>
    </row>
    <row r="16" spans="1:16" ht="15.75" thickBot="1" x14ac:dyDescent="0.3">
      <c r="A16" s="25">
        <v>66</v>
      </c>
      <c r="B16" s="33">
        <v>47</v>
      </c>
      <c r="C16" s="61">
        <v>80</v>
      </c>
      <c r="D16" s="30">
        <v>64.7</v>
      </c>
      <c r="E16" s="25">
        <v>116</v>
      </c>
      <c r="F16" s="33">
        <v>112.5</v>
      </c>
      <c r="G16" s="25">
        <v>65</v>
      </c>
      <c r="H16" s="33">
        <v>33.4</v>
      </c>
      <c r="I16" s="25">
        <v>66</v>
      </c>
      <c r="J16" s="30">
        <v>45</v>
      </c>
      <c r="M16" s="15"/>
      <c r="N16" s="15"/>
    </row>
    <row r="17" spans="1:13" x14ac:dyDescent="0.25">
      <c r="A17" s="25">
        <v>112</v>
      </c>
      <c r="B17" s="33">
        <v>165.5</v>
      </c>
      <c r="C17" s="61">
        <v>85</v>
      </c>
      <c r="D17" s="30">
        <v>60.4</v>
      </c>
      <c r="E17" s="25">
        <v>105</v>
      </c>
      <c r="F17" s="33">
        <v>102.9</v>
      </c>
      <c r="G17" s="25">
        <v>111</v>
      </c>
      <c r="H17" s="33">
        <v>178.7</v>
      </c>
      <c r="I17" s="25">
        <v>103</v>
      </c>
      <c r="J17" s="30">
        <v>118</v>
      </c>
      <c r="L17" s="42" t="s">
        <v>21</v>
      </c>
      <c r="M17" s="6" t="s">
        <v>20</v>
      </c>
    </row>
    <row r="18" spans="1:13" x14ac:dyDescent="0.25">
      <c r="A18" s="25">
        <v>121</v>
      </c>
      <c r="B18" s="33">
        <v>119</v>
      </c>
      <c r="C18" s="57">
        <v>65</v>
      </c>
      <c r="D18" s="50">
        <v>51.2</v>
      </c>
      <c r="E18" s="25">
        <v>132</v>
      </c>
      <c r="F18" s="33">
        <v>113.7</v>
      </c>
      <c r="G18" s="25">
        <v>89</v>
      </c>
      <c r="H18" s="33">
        <v>63</v>
      </c>
      <c r="I18" s="25">
        <v>79</v>
      </c>
      <c r="J18" s="30">
        <v>49</v>
      </c>
      <c r="L18" s="7">
        <v>1</v>
      </c>
      <c r="M18" s="46"/>
    </row>
    <row r="19" spans="1:13" x14ac:dyDescent="0.25">
      <c r="A19" s="25">
        <v>84</v>
      </c>
      <c r="B19" s="33">
        <v>53</v>
      </c>
      <c r="C19" s="61">
        <v>85</v>
      </c>
      <c r="D19" s="30">
        <v>70.5</v>
      </c>
      <c r="E19" s="39">
        <v>97</v>
      </c>
      <c r="F19" s="40">
        <v>99</v>
      </c>
      <c r="G19" s="25">
        <v>137</v>
      </c>
      <c r="H19" s="33">
        <v>251.8</v>
      </c>
      <c r="I19" s="25">
        <v>96</v>
      </c>
      <c r="J19" s="30">
        <v>106</v>
      </c>
      <c r="L19" s="7">
        <v>2</v>
      </c>
      <c r="M19" s="47"/>
    </row>
    <row r="20" spans="1:13" x14ac:dyDescent="0.25">
      <c r="A20" s="25">
        <v>63</v>
      </c>
      <c r="B20" s="33">
        <v>41.5</v>
      </c>
      <c r="C20" s="61">
        <v>79</v>
      </c>
      <c r="D20" s="30">
        <v>81.2</v>
      </c>
      <c r="E20" s="25">
        <v>93</v>
      </c>
      <c r="F20" s="33">
        <v>89.1</v>
      </c>
      <c r="G20" s="25">
        <v>111</v>
      </c>
      <c r="H20" s="33">
        <v>97.5</v>
      </c>
      <c r="I20" s="25">
        <v>66</v>
      </c>
      <c r="J20" s="30">
        <v>43.5</v>
      </c>
      <c r="L20" s="7">
        <v>3</v>
      </c>
      <c r="M20" s="48"/>
    </row>
    <row r="21" spans="1:13" ht="15.75" thickBot="1" x14ac:dyDescent="0.3">
      <c r="A21" s="25">
        <v>80</v>
      </c>
      <c r="B21" s="33">
        <v>58</v>
      </c>
      <c r="C21" s="61">
        <v>67</v>
      </c>
      <c r="D21" s="30">
        <v>52.3</v>
      </c>
      <c r="E21" s="25">
        <v>84</v>
      </c>
      <c r="F21" s="33">
        <v>64.099999999999994</v>
      </c>
      <c r="G21" s="25">
        <v>64</v>
      </c>
      <c r="H21" s="33">
        <v>49.3</v>
      </c>
      <c r="I21" s="25">
        <v>82</v>
      </c>
      <c r="J21" s="30">
        <v>76</v>
      </c>
      <c r="L21" s="9">
        <v>4</v>
      </c>
      <c r="M21" s="49"/>
    </row>
    <row r="22" spans="1:13" x14ac:dyDescent="0.25">
      <c r="A22" s="25">
        <v>144</v>
      </c>
      <c r="B22" s="33">
        <v>220</v>
      </c>
      <c r="C22" s="61">
        <v>85</v>
      </c>
      <c r="D22" s="30">
        <v>86.5</v>
      </c>
      <c r="E22" s="25">
        <v>65</v>
      </c>
      <c r="F22" s="33">
        <v>41.1</v>
      </c>
      <c r="G22" s="25">
        <v>65</v>
      </c>
      <c r="H22" s="33">
        <v>61.7</v>
      </c>
      <c r="I22" s="25">
        <v>85</v>
      </c>
      <c r="J22" s="30">
        <v>84</v>
      </c>
    </row>
    <row r="23" spans="1:13" x14ac:dyDescent="0.25">
      <c r="A23" s="25">
        <v>55</v>
      </c>
      <c r="B23" s="33">
        <v>33.5</v>
      </c>
      <c r="C23" s="61">
        <v>82</v>
      </c>
      <c r="D23" s="30">
        <v>67.900000000000006</v>
      </c>
      <c r="E23" s="25">
        <v>76</v>
      </c>
      <c r="F23" s="33">
        <v>59.2</v>
      </c>
      <c r="G23" s="25">
        <v>48</v>
      </c>
      <c r="H23" s="33">
        <v>61.7</v>
      </c>
      <c r="I23" s="25">
        <v>82</v>
      </c>
      <c r="J23" s="30">
        <v>60</v>
      </c>
    </row>
    <row r="24" spans="1:13" x14ac:dyDescent="0.25">
      <c r="A24" s="25">
        <v>66</v>
      </c>
      <c r="B24" s="33">
        <v>49.5</v>
      </c>
      <c r="C24" s="61">
        <v>92</v>
      </c>
      <c r="D24" s="30">
        <v>77.8</v>
      </c>
      <c r="E24" s="39">
        <v>80</v>
      </c>
      <c r="F24" s="40">
        <v>65</v>
      </c>
      <c r="G24" s="25">
        <v>75</v>
      </c>
      <c r="H24" s="33">
        <v>43.8</v>
      </c>
      <c r="I24" s="25">
        <v>101</v>
      </c>
      <c r="J24" s="30">
        <v>36.5</v>
      </c>
    </row>
    <row r="25" spans="1:13" x14ac:dyDescent="0.25">
      <c r="A25" s="25">
        <v>70</v>
      </c>
      <c r="B25" s="33">
        <v>42</v>
      </c>
      <c r="C25" s="61">
        <v>74</v>
      </c>
      <c r="D25" s="30">
        <v>49.8</v>
      </c>
      <c r="E25" s="25">
        <v>102</v>
      </c>
      <c r="F25" s="33">
        <v>79.2</v>
      </c>
      <c r="G25" s="25">
        <v>82</v>
      </c>
      <c r="H25" s="33">
        <v>66.5</v>
      </c>
      <c r="I25" s="25">
        <v>70</v>
      </c>
      <c r="J25" s="30">
        <v>48.5</v>
      </c>
    </row>
    <row r="26" spans="1:13" x14ac:dyDescent="0.25">
      <c r="A26" s="25">
        <v>63</v>
      </c>
      <c r="B26" s="33">
        <v>43.5</v>
      </c>
      <c r="C26" s="61">
        <v>93</v>
      </c>
      <c r="D26" s="30">
        <v>84.7</v>
      </c>
      <c r="E26" s="25">
        <v>81</v>
      </c>
      <c r="F26" s="33">
        <v>52.8</v>
      </c>
      <c r="G26" s="25">
        <v>118</v>
      </c>
      <c r="H26" s="33">
        <v>152.9</v>
      </c>
      <c r="I26" s="25">
        <v>67</v>
      </c>
      <c r="J26" s="30">
        <v>51</v>
      </c>
    </row>
    <row r="27" spans="1:13" x14ac:dyDescent="0.25">
      <c r="A27" s="25">
        <v>67</v>
      </c>
      <c r="B27" s="33">
        <v>48.5</v>
      </c>
      <c r="C27" s="61">
        <v>72</v>
      </c>
      <c r="D27" s="30">
        <v>47</v>
      </c>
      <c r="E27" s="25">
        <v>67</v>
      </c>
      <c r="F27" s="33">
        <v>54.5</v>
      </c>
      <c r="G27" s="25">
        <v>124</v>
      </c>
      <c r="H27" s="33">
        <v>158.69999999999999</v>
      </c>
      <c r="I27" s="25">
        <v>84</v>
      </c>
      <c r="J27" s="30">
        <v>75.5</v>
      </c>
    </row>
    <row r="28" spans="1:13" x14ac:dyDescent="0.25">
      <c r="A28" s="25">
        <v>67</v>
      </c>
      <c r="B28" s="33">
        <v>52.5</v>
      </c>
      <c r="C28" s="61">
        <v>82</v>
      </c>
      <c r="D28" s="30">
        <v>79.099999999999994</v>
      </c>
      <c r="E28" s="25">
        <v>79</v>
      </c>
      <c r="F28" s="33">
        <v>67.2</v>
      </c>
      <c r="G28" s="39">
        <v>124</v>
      </c>
      <c r="H28" s="40">
        <v>234.1</v>
      </c>
      <c r="I28" s="25">
        <v>81</v>
      </c>
      <c r="J28" s="30">
        <v>63.5</v>
      </c>
    </row>
    <row r="29" spans="1:13" x14ac:dyDescent="0.25">
      <c r="A29" s="25">
        <v>105</v>
      </c>
      <c r="B29" s="33">
        <v>95.5</v>
      </c>
      <c r="C29" s="61">
        <v>78</v>
      </c>
      <c r="D29" s="30">
        <v>61.7</v>
      </c>
      <c r="E29" s="25">
        <v>116</v>
      </c>
      <c r="F29" s="33">
        <v>145.9</v>
      </c>
      <c r="G29" s="25">
        <v>160</v>
      </c>
      <c r="H29" s="33">
        <v>290.39999999999998</v>
      </c>
      <c r="I29" s="39">
        <v>80</v>
      </c>
      <c r="J29" s="50">
        <v>76.5</v>
      </c>
    </row>
    <row r="30" spans="1:13" x14ac:dyDescent="0.25">
      <c r="A30" s="25">
        <v>88</v>
      </c>
      <c r="B30" s="33">
        <v>59</v>
      </c>
      <c r="C30" s="61">
        <v>71</v>
      </c>
      <c r="D30" s="30">
        <v>48.4</v>
      </c>
      <c r="E30" s="25">
        <v>115</v>
      </c>
      <c r="F30" s="33">
        <v>159.69999999999999</v>
      </c>
      <c r="G30" s="25">
        <v>105</v>
      </c>
      <c r="H30" s="33">
        <v>45.5</v>
      </c>
      <c r="I30" s="25">
        <v>73</v>
      </c>
      <c r="J30" s="30">
        <v>51</v>
      </c>
    </row>
    <row r="31" spans="1:13" x14ac:dyDescent="0.25">
      <c r="A31" s="25">
        <v>82</v>
      </c>
      <c r="B31" s="33">
        <v>59.5</v>
      </c>
      <c r="C31" s="61">
        <v>89</v>
      </c>
      <c r="D31" s="30">
        <v>78.099999999999994</v>
      </c>
      <c r="E31" s="25">
        <v>70</v>
      </c>
      <c r="F31" s="33">
        <v>73.5</v>
      </c>
      <c r="G31" s="25">
        <v>65</v>
      </c>
      <c r="H31" s="33">
        <v>104.2</v>
      </c>
      <c r="I31" s="39">
        <v>82</v>
      </c>
      <c r="J31" s="50">
        <v>72</v>
      </c>
    </row>
    <row r="32" spans="1:13" x14ac:dyDescent="0.25">
      <c r="A32" s="25">
        <v>98</v>
      </c>
      <c r="B32" s="33">
        <v>120.5</v>
      </c>
      <c r="C32" s="61">
        <v>72</v>
      </c>
      <c r="D32" s="30">
        <v>42.5</v>
      </c>
      <c r="E32" s="70">
        <v>76</v>
      </c>
      <c r="F32" s="71">
        <v>62.1</v>
      </c>
      <c r="G32" s="25">
        <v>69</v>
      </c>
      <c r="H32" s="33">
        <v>40.799999999999997</v>
      </c>
      <c r="I32" s="25">
        <v>82</v>
      </c>
      <c r="J32" s="30">
        <v>68.5</v>
      </c>
    </row>
    <row r="33" spans="1:10" x14ac:dyDescent="0.25">
      <c r="A33" s="25">
        <v>107</v>
      </c>
      <c r="B33" s="33">
        <v>172</v>
      </c>
      <c r="C33" s="61">
        <v>82</v>
      </c>
      <c r="D33" s="30">
        <v>53.8</v>
      </c>
      <c r="E33" s="39">
        <v>124</v>
      </c>
      <c r="F33" s="40">
        <v>204.5</v>
      </c>
      <c r="G33" s="25">
        <v>75</v>
      </c>
      <c r="H33" s="33">
        <v>68.900000000000006</v>
      </c>
      <c r="I33" s="25">
        <v>80</v>
      </c>
      <c r="J33" s="30">
        <v>51.5</v>
      </c>
    </row>
    <row r="34" spans="1:10" x14ac:dyDescent="0.25">
      <c r="A34" s="25">
        <v>73</v>
      </c>
      <c r="B34" s="33">
        <v>68.5</v>
      </c>
      <c r="C34" s="61">
        <v>101</v>
      </c>
      <c r="D34" s="30">
        <v>91.1</v>
      </c>
      <c r="E34" s="25">
        <v>97</v>
      </c>
      <c r="F34" s="33">
        <v>88.5</v>
      </c>
      <c r="G34" s="25">
        <v>110</v>
      </c>
      <c r="H34" s="33">
        <v>109.5</v>
      </c>
      <c r="I34" s="25">
        <v>69</v>
      </c>
      <c r="J34" s="30">
        <v>55.5</v>
      </c>
    </row>
    <row r="35" spans="1:10" x14ac:dyDescent="0.25">
      <c r="A35" s="25">
        <v>63</v>
      </c>
      <c r="B35" s="33">
        <v>43.5</v>
      </c>
      <c r="C35" s="61">
        <v>86</v>
      </c>
      <c r="D35" s="30">
        <v>84.5</v>
      </c>
      <c r="E35" s="25">
        <v>99</v>
      </c>
      <c r="F35" s="33">
        <v>94.9</v>
      </c>
      <c r="G35" s="25">
        <v>79</v>
      </c>
      <c r="H35" s="33">
        <v>67.7</v>
      </c>
      <c r="I35" s="25">
        <v>69</v>
      </c>
      <c r="J35" s="30">
        <v>44.5</v>
      </c>
    </row>
    <row r="36" spans="1:10" x14ac:dyDescent="0.25">
      <c r="A36" s="25">
        <v>82</v>
      </c>
      <c r="B36" s="33">
        <v>81.5</v>
      </c>
      <c r="C36" s="61">
        <v>86</v>
      </c>
      <c r="D36" s="30">
        <v>65.900000000000006</v>
      </c>
      <c r="E36" s="70">
        <v>126</v>
      </c>
      <c r="F36" s="71">
        <v>107.9</v>
      </c>
      <c r="G36" s="25">
        <v>77</v>
      </c>
      <c r="H36" s="33">
        <v>123.6</v>
      </c>
      <c r="I36" s="25">
        <v>95</v>
      </c>
      <c r="J36" s="30">
        <v>86.5</v>
      </c>
    </row>
    <row r="37" spans="1:10" x14ac:dyDescent="0.25">
      <c r="A37" s="25">
        <v>115</v>
      </c>
      <c r="B37" s="33">
        <v>161.5</v>
      </c>
      <c r="C37" s="61">
        <v>72</v>
      </c>
      <c r="D37" s="30">
        <v>47.5</v>
      </c>
      <c r="E37" s="25">
        <v>82</v>
      </c>
      <c r="F37" s="33">
        <v>58.5</v>
      </c>
      <c r="G37" s="25">
        <v>94</v>
      </c>
      <c r="H37" s="33">
        <v>110.5</v>
      </c>
      <c r="I37" s="25">
        <v>68</v>
      </c>
      <c r="J37" s="30">
        <v>53.5</v>
      </c>
    </row>
    <row r="38" spans="1:10" x14ac:dyDescent="0.25">
      <c r="A38" s="25">
        <v>69</v>
      </c>
      <c r="B38" s="33">
        <v>46</v>
      </c>
      <c r="C38" s="61">
        <v>71</v>
      </c>
      <c r="D38" s="30">
        <v>44.9</v>
      </c>
      <c r="E38" s="25">
        <v>78</v>
      </c>
      <c r="F38" s="33">
        <v>60</v>
      </c>
      <c r="G38" s="25">
        <v>72</v>
      </c>
      <c r="H38" s="33">
        <v>50.8</v>
      </c>
      <c r="I38" s="25">
        <v>81</v>
      </c>
      <c r="J38" s="30">
        <v>62</v>
      </c>
    </row>
    <row r="39" spans="1:10" x14ac:dyDescent="0.25">
      <c r="A39" s="25">
        <v>96</v>
      </c>
      <c r="B39" s="33">
        <v>126</v>
      </c>
      <c r="C39" s="61">
        <v>82</v>
      </c>
      <c r="D39" s="30">
        <v>57.2</v>
      </c>
      <c r="E39" s="25">
        <v>72</v>
      </c>
      <c r="F39" s="33">
        <v>53.2</v>
      </c>
      <c r="G39" s="25">
        <v>74</v>
      </c>
      <c r="H39" s="33">
        <v>49.7</v>
      </c>
      <c r="I39" s="25">
        <v>71</v>
      </c>
      <c r="J39" s="30">
        <v>50</v>
      </c>
    </row>
    <row r="40" spans="1:10" x14ac:dyDescent="0.25">
      <c r="A40" s="25">
        <v>110</v>
      </c>
      <c r="B40" s="33">
        <v>204</v>
      </c>
      <c r="C40" s="61">
        <v>80</v>
      </c>
      <c r="D40" s="30">
        <v>74.8</v>
      </c>
      <c r="E40" s="25">
        <v>64</v>
      </c>
      <c r="F40" s="33">
        <v>42.6</v>
      </c>
      <c r="G40" s="25">
        <v>103</v>
      </c>
      <c r="H40" s="33">
        <v>111.5</v>
      </c>
      <c r="I40" s="25">
        <v>65</v>
      </c>
      <c r="J40" s="30">
        <v>41</v>
      </c>
    </row>
    <row r="41" spans="1:10" x14ac:dyDescent="0.25">
      <c r="A41" s="25">
        <v>67</v>
      </c>
      <c r="B41" s="33">
        <v>39.5</v>
      </c>
      <c r="C41" s="57">
        <v>68</v>
      </c>
      <c r="D41" s="50">
        <v>67.599999999999994</v>
      </c>
      <c r="E41" s="39">
        <v>79</v>
      </c>
      <c r="F41" s="40">
        <v>72.7</v>
      </c>
      <c r="G41" s="25">
        <v>73</v>
      </c>
      <c r="H41" s="33">
        <v>55.2</v>
      </c>
      <c r="I41" s="25">
        <v>89</v>
      </c>
      <c r="J41" s="30">
        <v>84</v>
      </c>
    </row>
    <row r="42" spans="1:10" x14ac:dyDescent="0.25">
      <c r="A42" s="25">
        <v>68</v>
      </c>
      <c r="B42" s="33">
        <v>34.5</v>
      </c>
      <c r="C42" s="61">
        <v>78</v>
      </c>
      <c r="D42" s="30">
        <v>72.2</v>
      </c>
      <c r="E42" s="25">
        <v>82</v>
      </c>
      <c r="F42" s="33">
        <v>74.7</v>
      </c>
      <c r="G42" s="25">
        <v>63</v>
      </c>
      <c r="H42" s="33">
        <v>34</v>
      </c>
      <c r="I42" s="25">
        <v>77</v>
      </c>
      <c r="J42" s="30">
        <v>48</v>
      </c>
    </row>
    <row r="43" spans="1:10" x14ac:dyDescent="0.25">
      <c r="A43" s="25">
        <v>70</v>
      </c>
      <c r="B43" s="33">
        <v>53</v>
      </c>
      <c r="C43" s="61">
        <v>80</v>
      </c>
      <c r="D43" s="30">
        <v>67.3</v>
      </c>
      <c r="E43" s="25">
        <v>105</v>
      </c>
      <c r="F43" s="33">
        <v>99.8</v>
      </c>
      <c r="G43" s="25">
        <v>64</v>
      </c>
      <c r="H43" s="33">
        <v>45.1</v>
      </c>
      <c r="I43" s="25">
        <v>72</v>
      </c>
      <c r="J43" s="30">
        <v>51</v>
      </c>
    </row>
    <row r="44" spans="1:10" x14ac:dyDescent="0.25">
      <c r="A44" s="25">
        <v>77</v>
      </c>
      <c r="B44" s="33">
        <v>56</v>
      </c>
      <c r="C44" s="57">
        <v>90</v>
      </c>
      <c r="D44" s="50">
        <v>87.7</v>
      </c>
      <c r="E44" s="25">
        <v>80</v>
      </c>
      <c r="F44" s="33">
        <v>76.3</v>
      </c>
      <c r="G44" s="25">
        <v>79</v>
      </c>
      <c r="H44" s="33">
        <v>68.099999999999994</v>
      </c>
      <c r="I44" s="25">
        <v>72</v>
      </c>
      <c r="J44" s="30">
        <v>57</v>
      </c>
    </row>
    <row r="45" spans="1:10" x14ac:dyDescent="0.25">
      <c r="A45" s="25">
        <v>90</v>
      </c>
      <c r="B45" s="33">
        <v>185.5</v>
      </c>
      <c r="C45" s="61">
        <v>89</v>
      </c>
      <c r="D45" s="30">
        <v>70.400000000000006</v>
      </c>
      <c r="E45" s="25">
        <v>89</v>
      </c>
      <c r="F45" s="33">
        <v>82.5</v>
      </c>
      <c r="G45" s="25">
        <v>74</v>
      </c>
      <c r="H45" s="33">
        <v>56.8</v>
      </c>
      <c r="I45" s="25">
        <v>69</v>
      </c>
      <c r="J45" s="30">
        <v>45.5</v>
      </c>
    </row>
    <row r="46" spans="1:10" x14ac:dyDescent="0.25">
      <c r="A46" s="25">
        <v>82</v>
      </c>
      <c r="B46" s="33">
        <v>55.5</v>
      </c>
      <c r="C46" s="61">
        <v>70</v>
      </c>
      <c r="D46" s="30">
        <v>49.2</v>
      </c>
      <c r="E46" s="25">
        <v>77</v>
      </c>
      <c r="F46" s="33">
        <v>37.4</v>
      </c>
      <c r="G46" s="25">
        <v>77</v>
      </c>
      <c r="H46" s="33">
        <v>49.7</v>
      </c>
      <c r="I46" s="25">
        <v>96</v>
      </c>
      <c r="J46" s="30">
        <v>67</v>
      </c>
    </row>
    <row r="47" spans="1:10" x14ac:dyDescent="0.25">
      <c r="A47" s="25">
        <v>89</v>
      </c>
      <c r="B47" s="33">
        <v>85.5</v>
      </c>
      <c r="C47" s="61">
        <v>78</v>
      </c>
      <c r="D47" s="30">
        <v>77.8</v>
      </c>
      <c r="E47" s="25">
        <v>58</v>
      </c>
      <c r="F47" s="33">
        <v>30.9</v>
      </c>
      <c r="G47" s="25">
        <v>82</v>
      </c>
      <c r="H47" s="33">
        <v>94</v>
      </c>
      <c r="I47" s="25">
        <v>99</v>
      </c>
      <c r="J47" s="30">
        <v>123</v>
      </c>
    </row>
    <row r="48" spans="1:10" x14ac:dyDescent="0.25">
      <c r="A48" s="25">
        <v>53</v>
      </c>
      <c r="B48" s="33">
        <v>53.5</v>
      </c>
      <c r="C48" s="61">
        <v>83</v>
      </c>
      <c r="D48" s="30">
        <v>71.5</v>
      </c>
      <c r="E48" s="25">
        <v>123</v>
      </c>
      <c r="F48" s="33">
        <v>146.5</v>
      </c>
      <c r="G48" s="25">
        <v>81</v>
      </c>
      <c r="H48" s="33">
        <v>64.599999999999994</v>
      </c>
      <c r="I48" s="25">
        <v>83</v>
      </c>
      <c r="J48" s="30">
        <v>106</v>
      </c>
    </row>
    <row r="49" spans="1:10" x14ac:dyDescent="0.25">
      <c r="A49" s="25">
        <v>64</v>
      </c>
      <c r="B49" s="33">
        <v>51.5</v>
      </c>
      <c r="C49" s="61">
        <v>79</v>
      </c>
      <c r="D49" s="30">
        <v>82.1</v>
      </c>
      <c r="E49" s="25">
        <v>80</v>
      </c>
      <c r="F49" s="33">
        <v>35.299999999999997</v>
      </c>
      <c r="G49" s="25">
        <v>62</v>
      </c>
      <c r="H49" s="33">
        <v>38.4</v>
      </c>
      <c r="I49" s="25">
        <v>75</v>
      </c>
      <c r="J49" s="30">
        <v>58.5</v>
      </c>
    </row>
    <row r="50" spans="1:10" x14ac:dyDescent="0.25">
      <c r="A50" s="25">
        <v>80</v>
      </c>
      <c r="B50" s="33">
        <v>53.5</v>
      </c>
      <c r="C50" s="61">
        <v>87</v>
      </c>
      <c r="D50" s="30">
        <v>77</v>
      </c>
      <c r="E50" s="25">
        <v>158</v>
      </c>
      <c r="F50" s="33">
        <v>291.39999999999998</v>
      </c>
      <c r="G50" s="25">
        <v>92</v>
      </c>
      <c r="H50" s="33">
        <v>99.3</v>
      </c>
      <c r="I50" s="25">
        <v>75</v>
      </c>
      <c r="J50" s="30">
        <v>54</v>
      </c>
    </row>
    <row r="51" spans="1:10" x14ac:dyDescent="0.25">
      <c r="A51" s="25">
        <v>57</v>
      </c>
      <c r="B51" s="33">
        <v>38</v>
      </c>
      <c r="C51" s="61">
        <v>83</v>
      </c>
      <c r="D51" s="30">
        <v>58.9</v>
      </c>
      <c r="E51" s="25">
        <v>66</v>
      </c>
      <c r="F51" s="33">
        <v>34.6</v>
      </c>
      <c r="G51" s="25">
        <v>113</v>
      </c>
      <c r="H51" s="33">
        <v>190.4</v>
      </c>
      <c r="I51" s="25">
        <v>75</v>
      </c>
      <c r="J51" s="30">
        <v>45</v>
      </c>
    </row>
    <row r="52" spans="1:10" x14ac:dyDescent="0.25">
      <c r="A52" s="25">
        <v>86</v>
      </c>
      <c r="B52" s="33">
        <v>113</v>
      </c>
      <c r="C52" s="61">
        <v>77</v>
      </c>
      <c r="D52" s="30">
        <v>62</v>
      </c>
      <c r="E52" s="25">
        <v>41</v>
      </c>
      <c r="F52" s="33">
        <v>11.5</v>
      </c>
      <c r="G52" s="25">
        <v>84</v>
      </c>
      <c r="H52" s="33">
        <v>65.2</v>
      </c>
      <c r="I52" s="25">
        <v>83</v>
      </c>
      <c r="J52" s="30">
        <v>54.5</v>
      </c>
    </row>
    <row r="53" spans="1:10" ht="15.75" thickBot="1" x14ac:dyDescent="0.3">
      <c r="A53" s="27">
        <v>63</v>
      </c>
      <c r="B53" s="34">
        <v>37</v>
      </c>
      <c r="C53" s="62">
        <v>109</v>
      </c>
      <c r="D53" s="31">
        <v>98.5</v>
      </c>
      <c r="E53" s="27">
        <v>73</v>
      </c>
      <c r="F53" s="34">
        <v>56.3</v>
      </c>
      <c r="G53" s="27">
        <v>121</v>
      </c>
      <c r="H53" s="34">
        <v>127.6</v>
      </c>
      <c r="I53" s="27">
        <v>79</v>
      </c>
      <c r="J53" s="31">
        <v>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14785-22D3-4C4E-82F3-D1067B735DBE}">
  <dimension ref="A1:P53"/>
  <sheetViews>
    <sheetView zoomScaleNormal="100" workbookViewId="0">
      <selection activeCell="L11" activeCellId="1" sqref="L4:L8 L11:L15"/>
    </sheetView>
  </sheetViews>
  <sheetFormatPr defaultRowHeight="15" x14ac:dyDescent="0.25"/>
  <cols>
    <col min="1" max="10" width="13.7109375" customWidth="1"/>
  </cols>
  <sheetData>
    <row r="1" spans="1:16" x14ac:dyDescent="0.25">
      <c r="A1" s="21">
        <v>45573</v>
      </c>
    </row>
    <row r="2" spans="1:16" ht="15.75" thickBot="1" x14ac:dyDescent="0.3"/>
    <row r="3" spans="1:16" ht="15.75" thickBot="1" x14ac:dyDescent="0.3">
      <c r="A3" s="72" t="s">
        <v>0</v>
      </c>
      <c r="B3" s="74" t="s">
        <v>26</v>
      </c>
      <c r="C3" s="73" t="s">
        <v>2</v>
      </c>
      <c r="D3" s="74" t="s">
        <v>3</v>
      </c>
      <c r="E3" s="73" t="s">
        <v>4</v>
      </c>
      <c r="F3" s="74" t="s">
        <v>5</v>
      </c>
      <c r="G3" s="73" t="s">
        <v>6</v>
      </c>
      <c r="H3" s="74" t="s">
        <v>27</v>
      </c>
      <c r="I3" s="73" t="s">
        <v>8</v>
      </c>
      <c r="J3" s="75" t="s">
        <v>9</v>
      </c>
      <c r="L3" s="2" t="s">
        <v>10</v>
      </c>
      <c r="M3" s="3" t="s">
        <v>11</v>
      </c>
      <c r="N3" s="3" t="s">
        <v>12</v>
      </c>
      <c r="O3" s="3" t="s">
        <v>13</v>
      </c>
      <c r="P3" s="4" t="s">
        <v>18</v>
      </c>
    </row>
    <row r="4" spans="1:16" x14ac:dyDescent="0.25">
      <c r="A4" s="24">
        <v>123</v>
      </c>
      <c r="B4" s="32">
        <v>118</v>
      </c>
      <c r="C4" s="69">
        <v>74</v>
      </c>
      <c r="D4" s="29">
        <v>54.9</v>
      </c>
      <c r="E4" s="24">
        <v>72</v>
      </c>
      <c r="F4" s="32">
        <v>56</v>
      </c>
      <c r="G4" s="24">
        <v>95</v>
      </c>
      <c r="H4" s="32">
        <v>106.8</v>
      </c>
      <c r="I4" s="24">
        <v>91</v>
      </c>
      <c r="J4" s="29">
        <v>86.3</v>
      </c>
      <c r="L4" s="36">
        <v>3</v>
      </c>
      <c r="M4" s="5">
        <v>144</v>
      </c>
      <c r="N4" s="5">
        <v>5</v>
      </c>
      <c r="O4" s="5">
        <f>M4+N4</f>
        <v>149</v>
      </c>
      <c r="P4" s="6">
        <v>12</v>
      </c>
    </row>
    <row r="5" spans="1:16" x14ac:dyDescent="0.25">
      <c r="A5" s="25">
        <v>113</v>
      </c>
      <c r="B5" s="33">
        <v>154.5</v>
      </c>
      <c r="C5" s="61">
        <v>83</v>
      </c>
      <c r="D5" s="30">
        <v>84.2</v>
      </c>
      <c r="E5" s="25">
        <v>83</v>
      </c>
      <c r="F5" s="33">
        <v>64</v>
      </c>
      <c r="G5" s="25">
        <v>84</v>
      </c>
      <c r="H5" s="33">
        <v>52.7</v>
      </c>
      <c r="I5" s="25">
        <v>95</v>
      </c>
      <c r="J5" s="30">
        <v>93</v>
      </c>
      <c r="L5" s="37">
        <v>4</v>
      </c>
      <c r="M5">
        <v>130</v>
      </c>
      <c r="N5">
        <v>6</v>
      </c>
      <c r="O5">
        <f>M5+N5</f>
        <v>136</v>
      </c>
      <c r="P5" s="8">
        <v>0</v>
      </c>
    </row>
    <row r="6" spans="1:16" x14ac:dyDescent="0.25">
      <c r="A6" s="25">
        <v>92</v>
      </c>
      <c r="B6" s="33">
        <v>135</v>
      </c>
      <c r="C6" s="61">
        <v>69</v>
      </c>
      <c r="D6" s="30">
        <v>42.9</v>
      </c>
      <c r="E6" s="25">
        <v>122</v>
      </c>
      <c r="F6" s="33">
        <v>169</v>
      </c>
      <c r="G6" s="25">
        <v>70</v>
      </c>
      <c r="H6" s="33">
        <v>49.1</v>
      </c>
      <c r="I6" s="25">
        <v>74</v>
      </c>
      <c r="J6" s="30">
        <v>47</v>
      </c>
      <c r="L6" s="37">
        <v>6</v>
      </c>
      <c r="M6">
        <v>110</v>
      </c>
      <c r="N6">
        <v>8</v>
      </c>
      <c r="O6">
        <f>M6+N6</f>
        <v>118</v>
      </c>
      <c r="P6" s="8" t="s">
        <v>28</v>
      </c>
    </row>
    <row r="7" spans="1:16" x14ac:dyDescent="0.25">
      <c r="A7" s="25">
        <v>101</v>
      </c>
      <c r="B7" s="33">
        <v>127</v>
      </c>
      <c r="C7" s="61">
        <v>66</v>
      </c>
      <c r="D7" s="30">
        <v>38.299999999999997</v>
      </c>
      <c r="E7" s="25">
        <v>123</v>
      </c>
      <c r="F7" s="33">
        <v>107</v>
      </c>
      <c r="G7" s="25">
        <v>82</v>
      </c>
      <c r="H7" s="33">
        <v>68.900000000000006</v>
      </c>
      <c r="I7" s="25">
        <v>70</v>
      </c>
      <c r="J7" s="30">
        <v>50.5</v>
      </c>
      <c r="L7" s="37">
        <v>7</v>
      </c>
      <c r="M7">
        <v>143</v>
      </c>
      <c r="N7">
        <v>6</v>
      </c>
      <c r="O7">
        <f>M7+N7</f>
        <v>149</v>
      </c>
      <c r="P7" s="8">
        <v>3</v>
      </c>
    </row>
    <row r="8" spans="1:16" ht="15.75" thickBot="1" x14ac:dyDescent="0.3">
      <c r="A8" s="25">
        <v>108</v>
      </c>
      <c r="B8" s="33">
        <v>201.5</v>
      </c>
      <c r="C8" s="61">
        <v>87</v>
      </c>
      <c r="D8" s="30">
        <v>76.099999999999994</v>
      </c>
      <c r="E8" s="25">
        <v>77</v>
      </c>
      <c r="F8" s="33">
        <v>67.5</v>
      </c>
      <c r="G8" s="25">
        <v>96</v>
      </c>
      <c r="H8" s="33">
        <v>141.30000000000001</v>
      </c>
      <c r="I8" s="25">
        <v>72</v>
      </c>
      <c r="J8" s="30">
        <v>58.3</v>
      </c>
      <c r="L8" s="38">
        <v>9</v>
      </c>
      <c r="M8" s="10">
        <v>146</v>
      </c>
      <c r="N8" s="10">
        <v>3</v>
      </c>
      <c r="O8" s="10">
        <f t="shared" ref="O8" si="0">M8+N8</f>
        <v>149</v>
      </c>
      <c r="P8" s="11">
        <v>1</v>
      </c>
    </row>
    <row r="9" spans="1:16" ht="15.75" thickBot="1" x14ac:dyDescent="0.3">
      <c r="A9" s="25">
        <v>76</v>
      </c>
      <c r="B9" s="33">
        <v>82</v>
      </c>
      <c r="C9" s="61">
        <v>78</v>
      </c>
      <c r="D9" s="30">
        <v>56.4</v>
      </c>
      <c r="E9" s="25">
        <v>104</v>
      </c>
      <c r="F9" s="33">
        <v>89</v>
      </c>
      <c r="G9" s="39">
        <v>125</v>
      </c>
      <c r="H9" s="40">
        <v>188.5</v>
      </c>
      <c r="I9" s="25">
        <v>74</v>
      </c>
      <c r="J9" s="30">
        <v>57</v>
      </c>
    </row>
    <row r="10" spans="1:16" ht="15.75" thickBot="1" x14ac:dyDescent="0.3">
      <c r="A10" s="25">
        <v>110</v>
      </c>
      <c r="B10" s="33">
        <v>162.5</v>
      </c>
      <c r="C10" s="61">
        <v>76</v>
      </c>
      <c r="D10" s="30">
        <v>62</v>
      </c>
      <c r="E10" s="25">
        <v>121</v>
      </c>
      <c r="F10" s="33">
        <v>169</v>
      </c>
      <c r="G10" s="25">
        <v>108</v>
      </c>
      <c r="H10" s="33">
        <v>154.19999999999999</v>
      </c>
      <c r="I10" s="25">
        <v>74</v>
      </c>
      <c r="J10" s="30">
        <v>57.2</v>
      </c>
      <c r="L10" s="12" t="s">
        <v>10</v>
      </c>
      <c r="M10" s="13" t="s">
        <v>14</v>
      </c>
      <c r="N10" s="13" t="s">
        <v>15</v>
      </c>
      <c r="O10" s="13" t="s">
        <v>16</v>
      </c>
      <c r="P10" s="14" t="s">
        <v>17</v>
      </c>
    </row>
    <row r="11" spans="1:16" x14ac:dyDescent="0.25">
      <c r="A11" s="25">
        <v>102</v>
      </c>
      <c r="B11" s="33">
        <v>186.5</v>
      </c>
      <c r="C11" s="61">
        <v>68</v>
      </c>
      <c r="D11" s="30">
        <v>46.2</v>
      </c>
      <c r="E11" s="39">
        <v>130</v>
      </c>
      <c r="F11" s="40">
        <v>240.5</v>
      </c>
      <c r="G11" s="39">
        <v>73</v>
      </c>
      <c r="H11" s="40">
        <v>62.3</v>
      </c>
      <c r="I11" s="25">
        <v>77</v>
      </c>
      <c r="J11" s="30">
        <v>54.3</v>
      </c>
      <c r="L11" s="36">
        <v>3</v>
      </c>
      <c r="M11" s="15">
        <f>AVERAGE(A4:A53)</f>
        <v>95.72</v>
      </c>
      <c r="N11" s="15">
        <f>AVERAGE(B4:B53)</f>
        <v>111.25</v>
      </c>
      <c r="O11" s="15">
        <f>M4/O4*100</f>
        <v>96.644295302013433</v>
      </c>
      <c r="P11" s="16">
        <f>N4/O4*100</f>
        <v>3.3557046979865772</v>
      </c>
    </row>
    <row r="12" spans="1:16" x14ac:dyDescent="0.25">
      <c r="A12" s="25">
        <v>119</v>
      </c>
      <c r="B12" s="33">
        <v>152.5</v>
      </c>
      <c r="C12" s="61">
        <v>91</v>
      </c>
      <c r="D12" s="30">
        <v>84.3</v>
      </c>
      <c r="E12" s="25">
        <v>86</v>
      </c>
      <c r="F12" s="33">
        <v>55.5</v>
      </c>
      <c r="G12" s="25">
        <v>66</v>
      </c>
      <c r="H12" s="33">
        <v>46.3</v>
      </c>
      <c r="I12" s="25">
        <v>76</v>
      </c>
      <c r="J12" s="30">
        <v>48.9</v>
      </c>
      <c r="L12" s="37">
        <v>4</v>
      </c>
      <c r="M12" s="15">
        <f>AVERAGE(C4:C53)</f>
        <v>77.66</v>
      </c>
      <c r="N12" s="15">
        <f>AVERAGE(D4:D53)</f>
        <v>63.310000000000009</v>
      </c>
      <c r="O12" s="15">
        <f>M5/O5*100</f>
        <v>95.588235294117652</v>
      </c>
      <c r="P12" s="16">
        <f>N5/O5*100</f>
        <v>4.4117647058823533</v>
      </c>
    </row>
    <row r="13" spans="1:16" x14ac:dyDescent="0.25">
      <c r="A13" s="25">
        <v>76</v>
      </c>
      <c r="B13" s="33">
        <v>55</v>
      </c>
      <c r="C13" s="61">
        <v>66</v>
      </c>
      <c r="D13" s="30">
        <v>25.9</v>
      </c>
      <c r="E13" s="25">
        <v>119</v>
      </c>
      <c r="F13" s="33">
        <v>141.5</v>
      </c>
      <c r="G13" s="25">
        <v>99</v>
      </c>
      <c r="H13" s="33">
        <v>92.7</v>
      </c>
      <c r="I13" s="25">
        <v>86</v>
      </c>
      <c r="J13" s="30">
        <v>67.8</v>
      </c>
      <c r="L13" s="37">
        <v>6</v>
      </c>
      <c r="M13" s="17">
        <f>AVERAGE(E4:E53)</f>
        <v>91.94</v>
      </c>
      <c r="N13" s="15">
        <f>AVERAGE(F4:F53)</f>
        <v>91.99</v>
      </c>
      <c r="O13" s="15">
        <f>M6/O6*100</f>
        <v>93.220338983050837</v>
      </c>
      <c r="P13" s="16">
        <f>N6/O6*100</f>
        <v>6.7796610169491522</v>
      </c>
    </row>
    <row r="14" spans="1:16" x14ac:dyDescent="0.25">
      <c r="A14" s="25">
        <v>122</v>
      </c>
      <c r="B14" s="33">
        <v>170</v>
      </c>
      <c r="C14" s="61">
        <v>101</v>
      </c>
      <c r="D14" s="30">
        <v>94.2</v>
      </c>
      <c r="E14" s="25">
        <v>64</v>
      </c>
      <c r="F14" s="33">
        <v>45.5</v>
      </c>
      <c r="G14" s="25">
        <v>72</v>
      </c>
      <c r="H14" s="33">
        <v>61.1</v>
      </c>
      <c r="I14" s="39">
        <v>68</v>
      </c>
      <c r="J14" s="50">
        <v>53.8</v>
      </c>
      <c r="L14" s="37">
        <v>7</v>
      </c>
      <c r="M14" s="15">
        <f>AVERAGE(G4:G53)</f>
        <v>83</v>
      </c>
      <c r="N14" s="15">
        <f>AVERAGE(H4:H53)</f>
        <v>75.108000000000004</v>
      </c>
      <c r="O14" s="15">
        <f>M7/O7*100</f>
        <v>95.973154362416096</v>
      </c>
      <c r="P14" s="16">
        <f>N7/O7*100</f>
        <v>4.0268456375838921</v>
      </c>
    </row>
    <row r="15" spans="1:16" ht="15.75" thickBot="1" x14ac:dyDescent="0.3">
      <c r="A15" s="25">
        <v>84</v>
      </c>
      <c r="B15" s="33">
        <v>56</v>
      </c>
      <c r="C15" s="61">
        <v>58</v>
      </c>
      <c r="D15" s="30">
        <v>57.1</v>
      </c>
      <c r="E15" s="39">
        <v>98</v>
      </c>
      <c r="F15" s="40">
        <v>141.5</v>
      </c>
      <c r="G15" s="25">
        <v>80</v>
      </c>
      <c r="H15" s="33">
        <v>60.7</v>
      </c>
      <c r="I15" s="25">
        <v>81</v>
      </c>
      <c r="J15" s="30">
        <v>72.5</v>
      </c>
      <c r="L15" s="38">
        <v>9</v>
      </c>
      <c r="M15" s="18">
        <f>AVERAGE(I4:I53)</f>
        <v>74.56</v>
      </c>
      <c r="N15" s="19">
        <f>AVERAGE(J4:J53)</f>
        <v>57.997999999999983</v>
      </c>
      <c r="O15" s="19">
        <f>M8/O8*100</f>
        <v>97.986577181208062</v>
      </c>
      <c r="P15" s="20">
        <f>N8/O8*100</f>
        <v>2.0134228187919461</v>
      </c>
    </row>
    <row r="16" spans="1:16" ht="15.75" thickBot="1" x14ac:dyDescent="0.3">
      <c r="A16" s="25">
        <v>84</v>
      </c>
      <c r="B16" s="33">
        <v>73.5</v>
      </c>
      <c r="C16" s="61">
        <v>103</v>
      </c>
      <c r="D16" s="30">
        <v>117.2</v>
      </c>
      <c r="E16" s="25">
        <v>74</v>
      </c>
      <c r="F16" s="33">
        <v>62.5</v>
      </c>
      <c r="G16" s="25">
        <v>127</v>
      </c>
      <c r="H16" s="33">
        <v>179</v>
      </c>
      <c r="I16" s="25">
        <v>84</v>
      </c>
      <c r="J16" s="30">
        <v>88.6</v>
      </c>
      <c r="M16" s="15"/>
      <c r="N16" s="15"/>
    </row>
    <row r="17" spans="1:13" x14ac:dyDescent="0.25">
      <c r="A17" s="25">
        <v>89</v>
      </c>
      <c r="B17" s="33">
        <v>96.5</v>
      </c>
      <c r="C17" s="61">
        <v>70</v>
      </c>
      <c r="D17" s="30">
        <v>63.6</v>
      </c>
      <c r="E17" s="25">
        <v>107</v>
      </c>
      <c r="F17" s="33">
        <v>160.5</v>
      </c>
      <c r="G17" s="25">
        <v>100</v>
      </c>
      <c r="H17" s="33">
        <v>94.1</v>
      </c>
      <c r="I17" s="25">
        <v>79</v>
      </c>
      <c r="J17" s="30">
        <v>51.5</v>
      </c>
      <c r="L17" s="42" t="s">
        <v>21</v>
      </c>
      <c r="M17" s="6" t="s">
        <v>20</v>
      </c>
    </row>
    <row r="18" spans="1:13" x14ac:dyDescent="0.25">
      <c r="A18" s="25">
        <v>116</v>
      </c>
      <c r="B18" s="33">
        <v>161.5</v>
      </c>
      <c r="C18" s="61">
        <v>88</v>
      </c>
      <c r="D18" s="30">
        <v>83.2</v>
      </c>
      <c r="E18" s="39">
        <v>120</v>
      </c>
      <c r="F18" s="40">
        <v>159.5</v>
      </c>
      <c r="G18" s="25">
        <v>69</v>
      </c>
      <c r="H18" s="33">
        <v>40</v>
      </c>
      <c r="I18" s="25">
        <v>74</v>
      </c>
      <c r="J18" s="30">
        <v>44.3</v>
      </c>
      <c r="L18" s="7">
        <v>1</v>
      </c>
      <c r="M18" s="46"/>
    </row>
    <row r="19" spans="1:13" x14ac:dyDescent="0.25">
      <c r="A19" s="25">
        <v>76</v>
      </c>
      <c r="B19" s="33">
        <v>77.5</v>
      </c>
      <c r="C19" s="61">
        <v>89</v>
      </c>
      <c r="D19" s="30">
        <v>78.3</v>
      </c>
      <c r="E19" s="39">
        <v>102</v>
      </c>
      <c r="F19" s="40">
        <v>77</v>
      </c>
      <c r="G19" s="25">
        <v>105</v>
      </c>
      <c r="H19" s="33">
        <v>100.3</v>
      </c>
      <c r="I19" s="25">
        <v>61</v>
      </c>
      <c r="J19" s="30">
        <v>32.4</v>
      </c>
      <c r="L19" s="7">
        <v>2</v>
      </c>
      <c r="M19" s="47"/>
    </row>
    <row r="20" spans="1:13" x14ac:dyDescent="0.25">
      <c r="A20" s="25">
        <v>124</v>
      </c>
      <c r="B20" s="33">
        <v>193</v>
      </c>
      <c r="C20" s="61">
        <v>68</v>
      </c>
      <c r="D20" s="30">
        <v>65.2</v>
      </c>
      <c r="E20" s="39">
        <v>72</v>
      </c>
      <c r="F20" s="40">
        <v>65.5</v>
      </c>
      <c r="G20" s="25">
        <v>81</v>
      </c>
      <c r="H20" s="33">
        <v>66.099999999999994</v>
      </c>
      <c r="I20" s="25">
        <v>46</v>
      </c>
      <c r="J20" s="30">
        <v>57.8</v>
      </c>
      <c r="L20" s="7">
        <v>3</v>
      </c>
      <c r="M20" s="48"/>
    </row>
    <row r="21" spans="1:13" ht="15.75" thickBot="1" x14ac:dyDescent="0.3">
      <c r="A21" s="25">
        <v>93</v>
      </c>
      <c r="B21" s="33">
        <v>85.5</v>
      </c>
      <c r="C21" s="61">
        <v>81</v>
      </c>
      <c r="D21" s="30">
        <v>71.7</v>
      </c>
      <c r="E21" s="25">
        <v>66</v>
      </c>
      <c r="F21" s="33">
        <v>42</v>
      </c>
      <c r="G21" s="25">
        <v>93</v>
      </c>
      <c r="H21" s="33">
        <v>100.2</v>
      </c>
      <c r="I21" s="25">
        <v>89</v>
      </c>
      <c r="J21" s="30">
        <v>56.3</v>
      </c>
      <c r="L21" s="9">
        <v>4</v>
      </c>
      <c r="M21" s="49"/>
    </row>
    <row r="22" spans="1:13" x14ac:dyDescent="0.25">
      <c r="A22" s="25">
        <v>99</v>
      </c>
      <c r="B22" s="33">
        <v>91.5</v>
      </c>
      <c r="C22" s="61">
        <v>69</v>
      </c>
      <c r="D22" s="30">
        <v>47</v>
      </c>
      <c r="E22" s="39">
        <v>94</v>
      </c>
      <c r="F22" s="40">
        <v>95.5</v>
      </c>
      <c r="G22" s="25">
        <v>72</v>
      </c>
      <c r="H22" s="33">
        <v>49.2</v>
      </c>
      <c r="I22" s="25">
        <v>92</v>
      </c>
      <c r="J22" s="30">
        <v>94.4</v>
      </c>
      <c r="L22" s="45"/>
      <c r="M22" s="45"/>
    </row>
    <row r="23" spans="1:13" x14ac:dyDescent="0.25">
      <c r="A23" s="25">
        <v>106</v>
      </c>
      <c r="B23" s="33">
        <v>163</v>
      </c>
      <c r="C23" s="61">
        <v>73</v>
      </c>
      <c r="D23" s="30">
        <v>58.9</v>
      </c>
      <c r="E23" s="25">
        <v>75</v>
      </c>
      <c r="F23" s="33">
        <v>68</v>
      </c>
      <c r="G23" s="25">
        <v>122</v>
      </c>
      <c r="H23" s="33">
        <v>167.8</v>
      </c>
      <c r="I23" s="25">
        <v>92</v>
      </c>
      <c r="J23" s="30">
        <v>105.3</v>
      </c>
      <c r="L23" s="79"/>
      <c r="M23" s="80"/>
    </row>
    <row r="24" spans="1:13" x14ac:dyDescent="0.25">
      <c r="A24" s="39">
        <v>105</v>
      </c>
      <c r="B24" s="40">
        <v>142</v>
      </c>
      <c r="C24" s="61">
        <v>88</v>
      </c>
      <c r="D24" s="30">
        <v>56.8</v>
      </c>
      <c r="E24" s="25">
        <v>97</v>
      </c>
      <c r="F24" s="33">
        <v>99</v>
      </c>
      <c r="G24" s="25">
        <v>70</v>
      </c>
      <c r="H24" s="33">
        <v>45.6</v>
      </c>
      <c r="I24" s="25">
        <v>92</v>
      </c>
      <c r="J24" s="30">
        <v>67.8</v>
      </c>
      <c r="L24" s="79"/>
      <c r="M24" s="45"/>
    </row>
    <row r="25" spans="1:13" x14ac:dyDescent="0.25">
      <c r="A25" s="25">
        <v>109</v>
      </c>
      <c r="B25" s="33">
        <v>173</v>
      </c>
      <c r="C25" s="61">
        <v>74</v>
      </c>
      <c r="D25" s="30">
        <v>68.099999999999994</v>
      </c>
      <c r="E25" s="25">
        <v>86</v>
      </c>
      <c r="F25" s="33">
        <v>44.5</v>
      </c>
      <c r="G25" s="25">
        <v>65</v>
      </c>
      <c r="H25" s="33">
        <v>44.9</v>
      </c>
      <c r="I25" s="25">
        <v>65</v>
      </c>
      <c r="J25" s="30">
        <v>44.3</v>
      </c>
      <c r="L25" s="79"/>
      <c r="M25" s="45"/>
    </row>
    <row r="26" spans="1:13" x14ac:dyDescent="0.25">
      <c r="A26" s="39">
        <v>111</v>
      </c>
      <c r="B26" s="40">
        <v>206.5</v>
      </c>
      <c r="C26" s="61">
        <v>81</v>
      </c>
      <c r="D26" s="30">
        <v>63.6</v>
      </c>
      <c r="E26" s="25">
        <v>101</v>
      </c>
      <c r="F26" s="33">
        <v>139</v>
      </c>
      <c r="G26" s="25">
        <v>64</v>
      </c>
      <c r="H26" s="33">
        <v>45.7</v>
      </c>
      <c r="I26" s="25">
        <v>90</v>
      </c>
      <c r="J26" s="30">
        <v>95</v>
      </c>
      <c r="L26" s="79"/>
      <c r="M26" s="45"/>
    </row>
    <row r="27" spans="1:13" x14ac:dyDescent="0.25">
      <c r="A27" s="25">
        <v>81</v>
      </c>
      <c r="B27" s="33">
        <v>39.5</v>
      </c>
      <c r="C27" s="61">
        <v>66</v>
      </c>
      <c r="D27" s="30">
        <v>53.6</v>
      </c>
      <c r="E27" s="25">
        <v>77</v>
      </c>
      <c r="F27" s="33">
        <v>64.5</v>
      </c>
      <c r="G27" s="25">
        <v>72</v>
      </c>
      <c r="H27" s="33">
        <v>55.8</v>
      </c>
      <c r="I27" s="25">
        <v>91</v>
      </c>
      <c r="J27" s="30">
        <v>94.4</v>
      </c>
    </row>
    <row r="28" spans="1:13" x14ac:dyDescent="0.25">
      <c r="A28" s="39">
        <v>123</v>
      </c>
      <c r="B28" s="40">
        <v>180</v>
      </c>
      <c r="C28" s="61">
        <v>88</v>
      </c>
      <c r="D28" s="30">
        <v>69.599999999999994</v>
      </c>
      <c r="E28" s="25">
        <v>112</v>
      </c>
      <c r="F28" s="33">
        <v>91</v>
      </c>
      <c r="G28" s="25">
        <v>125</v>
      </c>
      <c r="H28" s="33">
        <v>194.5</v>
      </c>
      <c r="I28" s="25">
        <v>78</v>
      </c>
      <c r="J28" s="30">
        <v>73.400000000000006</v>
      </c>
    </row>
    <row r="29" spans="1:13" x14ac:dyDescent="0.25">
      <c r="A29" s="25">
        <v>89</v>
      </c>
      <c r="B29" s="33">
        <v>113</v>
      </c>
      <c r="C29" s="61">
        <v>70</v>
      </c>
      <c r="D29" s="30">
        <v>57.4</v>
      </c>
      <c r="E29" s="25">
        <v>92</v>
      </c>
      <c r="F29" s="33">
        <v>91</v>
      </c>
      <c r="G29" s="25">
        <v>79</v>
      </c>
      <c r="H29" s="33">
        <v>48.6</v>
      </c>
      <c r="I29" s="25">
        <v>65</v>
      </c>
      <c r="J29" s="30">
        <v>43.8</v>
      </c>
    </row>
    <row r="30" spans="1:13" x14ac:dyDescent="0.25">
      <c r="A30" s="25">
        <v>79</v>
      </c>
      <c r="B30" s="33">
        <v>93.5</v>
      </c>
      <c r="C30" s="61">
        <v>103</v>
      </c>
      <c r="D30" s="30">
        <v>91.1</v>
      </c>
      <c r="E30" s="25">
        <v>75</v>
      </c>
      <c r="F30" s="33">
        <v>67</v>
      </c>
      <c r="G30" s="25">
        <v>96</v>
      </c>
      <c r="H30" s="33">
        <v>107</v>
      </c>
      <c r="I30" s="25">
        <v>61</v>
      </c>
      <c r="J30" s="30">
        <v>37.299999999999997</v>
      </c>
    </row>
    <row r="31" spans="1:13" x14ac:dyDescent="0.25">
      <c r="A31" s="25">
        <v>120</v>
      </c>
      <c r="B31" s="33">
        <v>119.5</v>
      </c>
      <c r="C31" s="61">
        <v>72</v>
      </c>
      <c r="D31" s="30">
        <v>54.9</v>
      </c>
      <c r="E31" s="39">
        <v>106</v>
      </c>
      <c r="F31" s="40">
        <v>116.5</v>
      </c>
      <c r="G31" s="39">
        <v>80</v>
      </c>
      <c r="H31" s="40">
        <v>88.6</v>
      </c>
      <c r="I31" s="25">
        <v>72</v>
      </c>
      <c r="J31" s="30">
        <v>48.5</v>
      </c>
    </row>
    <row r="32" spans="1:13" x14ac:dyDescent="0.25">
      <c r="A32" s="25">
        <v>78</v>
      </c>
      <c r="B32" s="33">
        <v>57.5</v>
      </c>
      <c r="C32" s="61">
        <v>60</v>
      </c>
      <c r="D32" s="30">
        <v>26.2</v>
      </c>
      <c r="E32" s="25">
        <v>69</v>
      </c>
      <c r="F32" s="33">
        <v>56</v>
      </c>
      <c r="G32" s="25">
        <v>67</v>
      </c>
      <c r="H32" s="33">
        <v>40.9</v>
      </c>
      <c r="I32" s="25">
        <v>79</v>
      </c>
      <c r="J32" s="30">
        <v>59.6</v>
      </c>
    </row>
    <row r="33" spans="1:10" x14ac:dyDescent="0.25">
      <c r="A33" s="25">
        <v>87</v>
      </c>
      <c r="B33" s="33">
        <v>79.5</v>
      </c>
      <c r="C33" s="61">
        <v>70</v>
      </c>
      <c r="D33" s="30">
        <v>50</v>
      </c>
      <c r="E33" s="39">
        <v>119</v>
      </c>
      <c r="F33" s="40">
        <v>104</v>
      </c>
      <c r="G33" s="25">
        <v>79</v>
      </c>
      <c r="H33" s="33">
        <v>65.3</v>
      </c>
      <c r="I33" s="25">
        <v>67</v>
      </c>
      <c r="J33" s="30">
        <v>49.8</v>
      </c>
    </row>
    <row r="34" spans="1:10" x14ac:dyDescent="0.25">
      <c r="A34" s="25">
        <v>74</v>
      </c>
      <c r="B34" s="33">
        <v>54</v>
      </c>
      <c r="C34" s="61">
        <v>65</v>
      </c>
      <c r="D34" s="30">
        <v>32</v>
      </c>
      <c r="E34" s="25">
        <v>80</v>
      </c>
      <c r="F34" s="33">
        <v>37.5</v>
      </c>
      <c r="G34" s="25">
        <v>77</v>
      </c>
      <c r="H34" s="33">
        <v>49</v>
      </c>
      <c r="I34" s="25">
        <v>70</v>
      </c>
      <c r="J34" s="30">
        <v>66.400000000000006</v>
      </c>
    </row>
    <row r="35" spans="1:10" x14ac:dyDescent="0.25">
      <c r="A35" s="25">
        <v>80</v>
      </c>
      <c r="B35" s="33">
        <v>60.5</v>
      </c>
      <c r="C35" s="61">
        <v>85</v>
      </c>
      <c r="D35" s="30">
        <v>53.6</v>
      </c>
      <c r="E35" s="25">
        <v>111</v>
      </c>
      <c r="F35" s="33">
        <v>115</v>
      </c>
      <c r="G35" s="25">
        <v>65</v>
      </c>
      <c r="H35" s="33">
        <v>44.9</v>
      </c>
      <c r="I35" s="25">
        <v>59</v>
      </c>
      <c r="J35" s="30">
        <v>33.6</v>
      </c>
    </row>
    <row r="36" spans="1:10" x14ac:dyDescent="0.25">
      <c r="A36" s="25">
        <v>133</v>
      </c>
      <c r="B36" s="33">
        <v>234.5</v>
      </c>
      <c r="C36" s="61">
        <v>94</v>
      </c>
      <c r="D36" s="30">
        <v>88.3</v>
      </c>
      <c r="E36" s="25">
        <v>70</v>
      </c>
      <c r="F36" s="33">
        <v>67</v>
      </c>
      <c r="G36" s="25">
        <v>76</v>
      </c>
      <c r="H36" s="33">
        <v>48.8</v>
      </c>
      <c r="I36" s="25">
        <v>65</v>
      </c>
      <c r="J36" s="30">
        <v>44.5</v>
      </c>
    </row>
    <row r="37" spans="1:10" x14ac:dyDescent="0.25">
      <c r="A37" s="25">
        <v>75</v>
      </c>
      <c r="B37" s="33">
        <v>42</v>
      </c>
      <c r="C37" s="61">
        <v>86</v>
      </c>
      <c r="D37" s="30">
        <v>71.7</v>
      </c>
      <c r="E37" s="25">
        <v>123</v>
      </c>
      <c r="F37" s="33">
        <v>208.5</v>
      </c>
      <c r="G37" s="25">
        <v>80</v>
      </c>
      <c r="H37" s="33">
        <v>63.1</v>
      </c>
      <c r="I37" s="25">
        <v>66</v>
      </c>
      <c r="J37" s="30">
        <v>53.3</v>
      </c>
    </row>
    <row r="38" spans="1:10" x14ac:dyDescent="0.25">
      <c r="A38" s="76">
        <v>138</v>
      </c>
      <c r="B38" s="77">
        <v>271.5</v>
      </c>
      <c r="C38" s="61">
        <v>71</v>
      </c>
      <c r="D38" s="30">
        <v>67.099999999999994</v>
      </c>
      <c r="E38" s="25">
        <v>101</v>
      </c>
      <c r="F38" s="33">
        <v>82.5</v>
      </c>
      <c r="G38" s="25">
        <v>82</v>
      </c>
      <c r="H38" s="33">
        <v>68.099999999999994</v>
      </c>
      <c r="I38" s="25">
        <v>62</v>
      </c>
      <c r="J38" s="30">
        <v>29.5</v>
      </c>
    </row>
    <row r="39" spans="1:10" x14ac:dyDescent="0.25">
      <c r="A39" s="25">
        <v>94</v>
      </c>
      <c r="B39" s="33">
        <v>82</v>
      </c>
      <c r="C39" s="61">
        <v>86</v>
      </c>
      <c r="D39" s="30">
        <v>78.099999999999994</v>
      </c>
      <c r="E39" s="25">
        <v>72</v>
      </c>
      <c r="F39" s="33">
        <v>59.5</v>
      </c>
      <c r="G39" s="25">
        <v>87</v>
      </c>
      <c r="H39" s="33">
        <v>43.6</v>
      </c>
      <c r="I39" s="25">
        <v>65</v>
      </c>
      <c r="J39" s="30">
        <v>44.6</v>
      </c>
    </row>
    <row r="40" spans="1:10" x14ac:dyDescent="0.25">
      <c r="A40" s="70">
        <v>113</v>
      </c>
      <c r="B40" s="71">
        <v>137</v>
      </c>
      <c r="C40" s="61">
        <v>88</v>
      </c>
      <c r="D40" s="30">
        <v>73.400000000000006</v>
      </c>
      <c r="E40" s="25">
        <v>74</v>
      </c>
      <c r="F40" s="33">
        <v>51</v>
      </c>
      <c r="G40" s="25">
        <v>76</v>
      </c>
      <c r="H40" s="33">
        <v>64.400000000000006</v>
      </c>
      <c r="I40" s="25">
        <v>80</v>
      </c>
      <c r="J40" s="30">
        <v>65.900000000000006</v>
      </c>
    </row>
    <row r="41" spans="1:10" x14ac:dyDescent="0.25">
      <c r="A41" s="25">
        <v>98</v>
      </c>
      <c r="B41" s="33">
        <v>94.5</v>
      </c>
      <c r="C41" s="61">
        <v>85</v>
      </c>
      <c r="D41" s="30">
        <v>68.3</v>
      </c>
      <c r="E41" s="39">
        <v>85</v>
      </c>
      <c r="F41" s="40">
        <v>94</v>
      </c>
      <c r="G41" s="25">
        <v>113</v>
      </c>
      <c r="H41" s="33">
        <v>128.1</v>
      </c>
      <c r="I41" s="25">
        <v>94</v>
      </c>
      <c r="J41" s="30">
        <v>66.900000000000006</v>
      </c>
    </row>
    <row r="42" spans="1:10" x14ac:dyDescent="0.25">
      <c r="A42" s="25">
        <v>74</v>
      </c>
      <c r="B42" s="33">
        <v>62</v>
      </c>
      <c r="C42" s="61">
        <v>87</v>
      </c>
      <c r="D42" s="30">
        <v>67.2</v>
      </c>
      <c r="E42" s="25">
        <v>72</v>
      </c>
      <c r="F42" s="33">
        <v>58.5</v>
      </c>
      <c r="G42" s="25">
        <v>78</v>
      </c>
      <c r="H42" s="33">
        <v>46.8</v>
      </c>
      <c r="I42" s="25">
        <v>70</v>
      </c>
      <c r="J42" s="30">
        <v>41.2</v>
      </c>
    </row>
    <row r="43" spans="1:10" x14ac:dyDescent="0.25">
      <c r="A43" s="25">
        <v>74</v>
      </c>
      <c r="B43" s="33">
        <v>45.5</v>
      </c>
      <c r="C43" s="61">
        <v>69</v>
      </c>
      <c r="D43" s="30">
        <v>50.9</v>
      </c>
      <c r="E43" s="25">
        <v>105</v>
      </c>
      <c r="F43" s="33">
        <v>100.5</v>
      </c>
      <c r="G43" s="25">
        <v>80</v>
      </c>
      <c r="H43" s="33">
        <v>66.3</v>
      </c>
      <c r="I43" s="25">
        <v>81</v>
      </c>
      <c r="J43" s="30">
        <v>75.099999999999994</v>
      </c>
    </row>
    <row r="44" spans="1:10" x14ac:dyDescent="0.25">
      <c r="A44" s="25">
        <v>81</v>
      </c>
      <c r="B44" s="33">
        <v>56.5</v>
      </c>
      <c r="C44" s="61">
        <v>80</v>
      </c>
      <c r="D44" s="30">
        <v>49.1</v>
      </c>
      <c r="E44" s="25">
        <v>77</v>
      </c>
      <c r="F44" s="33">
        <v>64.5</v>
      </c>
      <c r="G44" s="25">
        <v>65</v>
      </c>
      <c r="H44" s="33">
        <v>42.9</v>
      </c>
      <c r="I44" s="25">
        <v>66</v>
      </c>
      <c r="J44" s="30">
        <v>37.9</v>
      </c>
    </row>
    <row r="45" spans="1:10" x14ac:dyDescent="0.25">
      <c r="A45" s="25">
        <v>61</v>
      </c>
      <c r="B45" s="33">
        <v>44</v>
      </c>
      <c r="C45" s="61">
        <v>71</v>
      </c>
      <c r="D45" s="30">
        <v>66.400000000000006</v>
      </c>
      <c r="E45" s="25">
        <v>94</v>
      </c>
      <c r="F45" s="33">
        <v>84.5</v>
      </c>
      <c r="G45" s="25">
        <v>64</v>
      </c>
      <c r="H45" s="33">
        <v>32</v>
      </c>
      <c r="I45" s="25">
        <v>65</v>
      </c>
      <c r="J45" s="30">
        <v>43.2</v>
      </c>
    </row>
    <row r="46" spans="1:10" x14ac:dyDescent="0.25">
      <c r="A46" s="25">
        <v>92</v>
      </c>
      <c r="B46" s="33">
        <v>114.5</v>
      </c>
      <c r="C46" s="61">
        <v>70</v>
      </c>
      <c r="D46" s="30">
        <v>51.9</v>
      </c>
      <c r="E46" s="25">
        <v>77</v>
      </c>
      <c r="F46" s="33">
        <v>64.5</v>
      </c>
      <c r="G46" s="25">
        <v>77</v>
      </c>
      <c r="H46" s="33">
        <v>73</v>
      </c>
      <c r="I46" s="25">
        <v>67</v>
      </c>
      <c r="J46" s="30">
        <v>39.4</v>
      </c>
    </row>
    <row r="47" spans="1:10" x14ac:dyDescent="0.25">
      <c r="A47" s="39">
        <v>84</v>
      </c>
      <c r="B47" s="40">
        <v>76</v>
      </c>
      <c r="C47" s="61">
        <v>103</v>
      </c>
      <c r="D47" s="30">
        <v>96.8</v>
      </c>
      <c r="E47" s="25">
        <v>79</v>
      </c>
      <c r="F47" s="33">
        <v>69.5</v>
      </c>
      <c r="G47" s="25">
        <v>64</v>
      </c>
      <c r="H47" s="33">
        <v>50</v>
      </c>
      <c r="I47" s="25">
        <v>86</v>
      </c>
      <c r="J47" s="30">
        <v>55.9</v>
      </c>
    </row>
    <row r="48" spans="1:10" x14ac:dyDescent="0.25">
      <c r="A48" s="39">
        <v>146</v>
      </c>
      <c r="B48" s="40">
        <v>122.5</v>
      </c>
      <c r="C48" s="61">
        <v>63</v>
      </c>
      <c r="D48" s="30">
        <v>51.6</v>
      </c>
      <c r="E48" s="25">
        <v>86</v>
      </c>
      <c r="F48" s="33">
        <v>71.5</v>
      </c>
      <c r="G48" s="25">
        <v>85</v>
      </c>
      <c r="H48" s="33">
        <v>66.599999999999994</v>
      </c>
      <c r="I48" s="25">
        <v>81</v>
      </c>
      <c r="J48" s="30">
        <v>62.6</v>
      </c>
    </row>
    <row r="49" spans="1:10" x14ac:dyDescent="0.25">
      <c r="A49" s="39">
        <v>94</v>
      </c>
      <c r="B49" s="40">
        <v>121.5</v>
      </c>
      <c r="C49" s="61">
        <v>54</v>
      </c>
      <c r="D49" s="30">
        <v>30.8</v>
      </c>
      <c r="E49" s="25">
        <v>76</v>
      </c>
      <c r="F49" s="33">
        <v>68</v>
      </c>
      <c r="G49" s="25">
        <v>67</v>
      </c>
      <c r="H49" s="33">
        <v>52.2</v>
      </c>
      <c r="I49" s="25">
        <v>88</v>
      </c>
      <c r="J49" s="30">
        <v>81.7</v>
      </c>
    </row>
    <row r="50" spans="1:10" x14ac:dyDescent="0.25">
      <c r="A50" s="25">
        <v>65</v>
      </c>
      <c r="B50" s="33">
        <v>43.5</v>
      </c>
      <c r="C50" s="61">
        <v>60</v>
      </c>
      <c r="D50" s="30">
        <v>30.8</v>
      </c>
      <c r="E50" s="25">
        <v>93</v>
      </c>
      <c r="F50" s="33">
        <v>80</v>
      </c>
      <c r="G50" s="25">
        <v>70</v>
      </c>
      <c r="H50" s="33">
        <v>41</v>
      </c>
      <c r="I50" s="25">
        <v>59</v>
      </c>
      <c r="J50" s="30">
        <v>44.2</v>
      </c>
    </row>
    <row r="51" spans="1:10" x14ac:dyDescent="0.25">
      <c r="A51" s="25">
        <v>74</v>
      </c>
      <c r="B51" s="33">
        <v>46.5</v>
      </c>
      <c r="C51" s="61">
        <v>82</v>
      </c>
      <c r="D51" s="30">
        <v>81.599999999999994</v>
      </c>
      <c r="E51" s="25">
        <v>76</v>
      </c>
      <c r="F51" s="33">
        <v>82</v>
      </c>
      <c r="G51" s="25">
        <v>65</v>
      </c>
      <c r="H51" s="33">
        <v>32.5</v>
      </c>
      <c r="I51" s="25">
        <v>56</v>
      </c>
      <c r="J51" s="30">
        <v>29.8</v>
      </c>
    </row>
    <row r="52" spans="1:10" x14ac:dyDescent="0.25">
      <c r="A52" s="25">
        <v>72</v>
      </c>
      <c r="B52" s="33">
        <v>57.5</v>
      </c>
      <c r="C52" s="61">
        <v>67</v>
      </c>
      <c r="D52" s="30">
        <v>80.8</v>
      </c>
      <c r="E52" s="25">
        <v>103</v>
      </c>
      <c r="F52" s="33">
        <v>105</v>
      </c>
      <c r="G52" s="25">
        <v>80</v>
      </c>
      <c r="H52" s="33">
        <v>57.3</v>
      </c>
      <c r="I52" s="25">
        <v>64</v>
      </c>
      <c r="J52" s="30">
        <v>48.4</v>
      </c>
    </row>
    <row r="53" spans="1:10" ht="15.75" thickBot="1" x14ac:dyDescent="0.3">
      <c r="A53" s="27">
        <v>69</v>
      </c>
      <c r="B53" s="34">
        <v>50</v>
      </c>
      <c r="C53" s="62">
        <v>87</v>
      </c>
      <c r="D53" s="31">
        <v>76.2</v>
      </c>
      <c r="E53" s="58">
        <v>100</v>
      </c>
      <c r="F53" s="78">
        <v>87</v>
      </c>
      <c r="G53" s="27">
        <v>83</v>
      </c>
      <c r="H53" s="34">
        <v>66.599999999999994</v>
      </c>
      <c r="I53" s="27">
        <v>69</v>
      </c>
      <c r="J53" s="31">
        <v>44.7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7497D-7523-4E98-8518-CAA3B0B3A65B}">
  <dimension ref="A1:M73"/>
  <sheetViews>
    <sheetView tabSelected="1" workbookViewId="0">
      <selection activeCell="G22" sqref="G22"/>
    </sheetView>
  </sheetViews>
  <sheetFormatPr defaultRowHeight="15" x14ac:dyDescent="0.25"/>
  <cols>
    <col min="1" max="4" width="13.7109375" customWidth="1"/>
    <col min="6" max="10" width="13.7109375" customWidth="1"/>
    <col min="12" max="17" width="13.7109375" customWidth="1"/>
  </cols>
  <sheetData>
    <row r="1" spans="1:13" x14ac:dyDescent="0.25">
      <c r="A1" s="68">
        <v>45532</v>
      </c>
      <c r="L1" s="68">
        <v>45616</v>
      </c>
    </row>
    <row r="2" spans="1:13" x14ac:dyDescent="0.25">
      <c r="A2" s="68" t="s">
        <v>29</v>
      </c>
      <c r="K2" s="45"/>
      <c r="L2" t="s">
        <v>40</v>
      </c>
    </row>
    <row r="3" spans="1:13" ht="15.75" thickBot="1" x14ac:dyDescent="0.3">
      <c r="A3" s="45" t="s">
        <v>30</v>
      </c>
      <c r="L3" t="s">
        <v>31</v>
      </c>
    </row>
    <row r="4" spans="1:13" ht="15.75" thickBot="1" x14ac:dyDescent="0.3">
      <c r="A4" s="86" t="s">
        <v>32</v>
      </c>
      <c r="B4" s="87" t="s">
        <v>33</v>
      </c>
      <c r="C4" s="86" t="s">
        <v>34</v>
      </c>
      <c r="D4" s="88" t="s">
        <v>35</v>
      </c>
      <c r="F4" s="89" t="s">
        <v>36</v>
      </c>
      <c r="G4" s="82" t="s">
        <v>32</v>
      </c>
      <c r="H4" s="82" t="s">
        <v>33</v>
      </c>
      <c r="I4" s="82" t="s">
        <v>34</v>
      </c>
      <c r="J4" s="83" t="s">
        <v>35</v>
      </c>
      <c r="L4" s="93" t="s">
        <v>34</v>
      </c>
      <c r="M4" s="94" t="s">
        <v>35</v>
      </c>
    </row>
    <row r="5" spans="1:13" x14ac:dyDescent="0.25">
      <c r="A5" s="84">
        <v>3</v>
      </c>
      <c r="B5" s="85">
        <v>3</v>
      </c>
      <c r="C5" s="84">
        <v>3</v>
      </c>
      <c r="D5" s="85">
        <v>3</v>
      </c>
      <c r="F5" s="51" t="s">
        <v>37</v>
      </c>
      <c r="G5" s="22">
        <v>60</v>
      </c>
      <c r="H5" s="22">
        <v>0</v>
      </c>
      <c r="I5" s="22">
        <v>67</v>
      </c>
      <c r="J5" s="8">
        <v>86</v>
      </c>
      <c r="L5" s="84">
        <v>14</v>
      </c>
      <c r="M5" s="85">
        <v>15</v>
      </c>
    </row>
    <row r="6" spans="1:13" x14ac:dyDescent="0.25">
      <c r="A6" s="63">
        <v>3</v>
      </c>
      <c r="B6" s="61">
        <v>3</v>
      </c>
      <c r="C6" s="63">
        <v>5</v>
      </c>
      <c r="D6" s="61">
        <v>3</v>
      </c>
      <c r="F6" s="51" t="s">
        <v>38</v>
      </c>
      <c r="G6" s="22">
        <v>25</v>
      </c>
      <c r="H6" s="22"/>
      <c r="I6" s="22">
        <v>69</v>
      </c>
      <c r="J6" s="8"/>
      <c r="L6" s="63">
        <v>16</v>
      </c>
      <c r="M6" s="61">
        <v>11</v>
      </c>
    </row>
    <row r="7" spans="1:13" x14ac:dyDescent="0.25">
      <c r="A7" s="63">
        <v>2</v>
      </c>
      <c r="B7" s="61">
        <v>3</v>
      </c>
      <c r="C7" s="63">
        <v>4</v>
      </c>
      <c r="D7" s="61">
        <v>4</v>
      </c>
      <c r="F7" s="51" t="s">
        <v>39</v>
      </c>
      <c r="G7" s="22">
        <v>29</v>
      </c>
      <c r="H7" s="22"/>
      <c r="I7" s="22"/>
      <c r="J7" s="8">
        <v>9</v>
      </c>
      <c r="L7" s="63">
        <v>12</v>
      </c>
      <c r="M7" s="61">
        <v>17</v>
      </c>
    </row>
    <row r="8" spans="1:13" ht="15.75" thickBot="1" x14ac:dyDescent="0.3">
      <c r="A8" s="63">
        <v>2</v>
      </c>
      <c r="B8" s="61">
        <v>2</v>
      </c>
      <c r="C8" s="63">
        <v>3</v>
      </c>
      <c r="D8" s="61">
        <v>3</v>
      </c>
      <c r="F8" s="90" t="s">
        <v>13</v>
      </c>
      <c r="G8" s="91">
        <v>114</v>
      </c>
      <c r="H8" s="91">
        <v>29</v>
      </c>
      <c r="I8" s="91">
        <v>136</v>
      </c>
      <c r="J8" s="92">
        <v>130</v>
      </c>
      <c r="L8" s="63">
        <v>16</v>
      </c>
      <c r="M8" s="61">
        <v>10</v>
      </c>
    </row>
    <row r="9" spans="1:13" x14ac:dyDescent="0.25">
      <c r="A9" s="63">
        <v>2</v>
      </c>
      <c r="B9" s="61">
        <v>2</v>
      </c>
      <c r="C9" s="63">
        <v>5</v>
      </c>
      <c r="D9" s="61">
        <v>4</v>
      </c>
      <c r="L9" s="63">
        <v>10</v>
      </c>
      <c r="M9" s="61">
        <v>15</v>
      </c>
    </row>
    <row r="10" spans="1:13" x14ac:dyDescent="0.25">
      <c r="A10" s="63">
        <v>3</v>
      </c>
      <c r="B10" s="61">
        <v>3</v>
      </c>
      <c r="C10" s="63">
        <v>5</v>
      </c>
      <c r="D10" s="61">
        <v>3</v>
      </c>
      <c r="L10" s="63">
        <v>15</v>
      </c>
      <c r="M10" s="61">
        <v>14</v>
      </c>
    </row>
    <row r="11" spans="1:13" x14ac:dyDescent="0.25">
      <c r="A11" s="63">
        <v>1</v>
      </c>
      <c r="B11" s="61">
        <v>3</v>
      </c>
      <c r="C11" s="63">
        <v>3</v>
      </c>
      <c r="D11" s="61">
        <v>2</v>
      </c>
      <c r="L11" s="63">
        <v>14</v>
      </c>
      <c r="M11" s="61">
        <v>12</v>
      </c>
    </row>
    <row r="12" spans="1:13" x14ac:dyDescent="0.25">
      <c r="A12" s="63">
        <v>2</v>
      </c>
      <c r="B12" s="61">
        <v>3</v>
      </c>
      <c r="C12" s="63">
        <v>3</v>
      </c>
      <c r="D12" s="61">
        <v>4</v>
      </c>
      <c r="L12" s="63">
        <v>13</v>
      </c>
      <c r="M12" s="61">
        <v>17</v>
      </c>
    </row>
    <row r="13" spans="1:13" x14ac:dyDescent="0.25">
      <c r="A13" s="63">
        <v>2</v>
      </c>
      <c r="B13" s="61">
        <v>4</v>
      </c>
      <c r="C13" s="63">
        <v>2</v>
      </c>
      <c r="D13" s="61">
        <v>2</v>
      </c>
      <c r="L13" s="63">
        <v>19</v>
      </c>
      <c r="M13" s="61">
        <v>18</v>
      </c>
    </row>
    <row r="14" spans="1:13" x14ac:dyDescent="0.25">
      <c r="A14" s="63">
        <v>3</v>
      </c>
      <c r="B14" s="61">
        <v>3</v>
      </c>
      <c r="C14" s="63">
        <v>2</v>
      </c>
      <c r="D14" s="61">
        <v>2</v>
      </c>
      <c r="L14" s="63">
        <v>14</v>
      </c>
      <c r="M14" s="61">
        <v>17</v>
      </c>
    </row>
    <row r="15" spans="1:13" x14ac:dyDescent="0.25">
      <c r="A15" s="63">
        <v>3</v>
      </c>
      <c r="B15" s="61">
        <v>3</v>
      </c>
      <c r="C15" s="63">
        <v>4</v>
      </c>
      <c r="D15" s="61">
        <v>3</v>
      </c>
      <c r="L15" s="63">
        <v>14</v>
      </c>
      <c r="M15" s="61">
        <v>18</v>
      </c>
    </row>
    <row r="16" spans="1:13" x14ac:dyDescent="0.25">
      <c r="A16" s="63">
        <v>4</v>
      </c>
      <c r="B16" s="61">
        <v>2</v>
      </c>
      <c r="C16" s="63">
        <v>4</v>
      </c>
      <c r="D16" s="61">
        <v>3</v>
      </c>
      <c r="L16" s="63">
        <v>13</v>
      </c>
      <c r="M16" s="61">
        <v>15</v>
      </c>
    </row>
    <row r="17" spans="1:13" x14ac:dyDescent="0.25">
      <c r="A17" s="63">
        <v>5</v>
      </c>
      <c r="B17" s="61">
        <v>3</v>
      </c>
      <c r="C17" s="63">
        <v>2</v>
      </c>
      <c r="D17" s="61">
        <v>3</v>
      </c>
      <c r="L17" s="63">
        <v>12</v>
      </c>
      <c r="M17" s="61">
        <v>17</v>
      </c>
    </row>
    <row r="18" spans="1:13" x14ac:dyDescent="0.25">
      <c r="A18" s="63">
        <v>4</v>
      </c>
      <c r="B18" s="61">
        <v>2</v>
      </c>
      <c r="C18" s="63">
        <v>3</v>
      </c>
      <c r="D18" s="61">
        <v>3</v>
      </c>
      <c r="L18" s="63">
        <v>11</v>
      </c>
      <c r="M18" s="61">
        <v>12</v>
      </c>
    </row>
    <row r="19" spans="1:13" x14ac:dyDescent="0.25">
      <c r="A19" s="63">
        <v>1</v>
      </c>
      <c r="B19" s="61">
        <v>2</v>
      </c>
      <c r="C19" s="63">
        <v>3</v>
      </c>
      <c r="D19" s="61">
        <v>3</v>
      </c>
      <c r="L19" s="63">
        <v>8</v>
      </c>
      <c r="M19" s="61">
        <v>11</v>
      </c>
    </row>
    <row r="20" spans="1:13" x14ac:dyDescent="0.25">
      <c r="A20" s="63">
        <v>2</v>
      </c>
      <c r="B20" s="61">
        <v>3</v>
      </c>
      <c r="C20" s="63">
        <v>3</v>
      </c>
      <c r="D20" s="61">
        <v>4</v>
      </c>
      <c r="L20" s="63">
        <v>14</v>
      </c>
      <c r="M20" s="61">
        <v>8</v>
      </c>
    </row>
    <row r="21" spans="1:13" x14ac:dyDescent="0.25">
      <c r="A21" s="63">
        <v>2</v>
      </c>
      <c r="B21" s="61">
        <v>2</v>
      </c>
      <c r="C21" s="63">
        <v>4</v>
      </c>
      <c r="D21" s="61">
        <v>3</v>
      </c>
      <c r="L21" s="63">
        <v>10</v>
      </c>
      <c r="M21" s="61">
        <v>5</v>
      </c>
    </row>
    <row r="22" spans="1:13" x14ac:dyDescent="0.25">
      <c r="A22" s="63">
        <v>2</v>
      </c>
      <c r="B22" s="61">
        <v>2</v>
      </c>
      <c r="C22" s="63">
        <v>5</v>
      </c>
      <c r="D22" s="61">
        <v>6</v>
      </c>
      <c r="L22" s="63">
        <v>11</v>
      </c>
      <c r="M22" s="61">
        <v>12</v>
      </c>
    </row>
    <row r="23" spans="1:13" x14ac:dyDescent="0.25">
      <c r="A23" s="63">
        <v>3</v>
      </c>
      <c r="B23" s="61">
        <v>2</v>
      </c>
      <c r="C23" s="63">
        <v>3</v>
      </c>
      <c r="D23" s="61">
        <v>4</v>
      </c>
      <c r="L23" s="63">
        <v>14</v>
      </c>
      <c r="M23" s="61">
        <v>12</v>
      </c>
    </row>
    <row r="24" spans="1:13" x14ac:dyDescent="0.25">
      <c r="A24" s="63">
        <v>3</v>
      </c>
      <c r="B24" s="61">
        <v>3</v>
      </c>
      <c r="C24" s="63">
        <v>3</v>
      </c>
      <c r="D24" s="61">
        <v>2</v>
      </c>
      <c r="L24" s="63">
        <v>15</v>
      </c>
      <c r="M24" s="61">
        <v>12</v>
      </c>
    </row>
    <row r="25" spans="1:13" x14ac:dyDescent="0.25">
      <c r="A25" s="63">
        <v>3</v>
      </c>
      <c r="B25" s="61">
        <v>2</v>
      </c>
      <c r="C25" s="63">
        <v>3</v>
      </c>
      <c r="D25" s="61">
        <v>4</v>
      </c>
      <c r="L25" s="63">
        <v>20</v>
      </c>
      <c r="M25" s="61">
        <v>9</v>
      </c>
    </row>
    <row r="26" spans="1:13" x14ac:dyDescent="0.25">
      <c r="A26" s="63">
        <v>1</v>
      </c>
      <c r="B26" s="61">
        <v>3</v>
      </c>
      <c r="C26" s="63">
        <v>4</v>
      </c>
      <c r="D26" s="61">
        <v>2</v>
      </c>
      <c r="L26" s="63">
        <v>14</v>
      </c>
      <c r="M26" s="61">
        <v>23</v>
      </c>
    </row>
    <row r="27" spans="1:13" x14ac:dyDescent="0.25">
      <c r="A27" s="63">
        <v>4</v>
      </c>
      <c r="B27" s="61">
        <v>3</v>
      </c>
      <c r="C27" s="63">
        <v>4</v>
      </c>
      <c r="D27" s="61">
        <v>4</v>
      </c>
      <c r="L27" s="63">
        <v>21</v>
      </c>
      <c r="M27" s="61">
        <v>6</v>
      </c>
    </row>
    <row r="28" spans="1:13" x14ac:dyDescent="0.25">
      <c r="A28" s="63">
        <v>1</v>
      </c>
      <c r="B28" s="61">
        <v>3</v>
      </c>
      <c r="C28" s="63">
        <v>5</v>
      </c>
      <c r="D28" s="61">
        <v>4</v>
      </c>
      <c r="L28" s="63">
        <v>11</v>
      </c>
      <c r="M28" s="61">
        <v>19</v>
      </c>
    </row>
    <row r="29" spans="1:13" x14ac:dyDescent="0.25">
      <c r="A29" s="102">
        <v>3</v>
      </c>
      <c r="B29" s="61">
        <v>3</v>
      </c>
      <c r="C29" s="63">
        <v>4</v>
      </c>
      <c r="D29" s="61">
        <v>4</v>
      </c>
      <c r="L29" s="63">
        <v>12</v>
      </c>
      <c r="M29" s="61">
        <v>8</v>
      </c>
    </row>
    <row r="30" spans="1:13" x14ac:dyDescent="0.25">
      <c r="A30" s="98"/>
      <c r="B30" s="100">
        <v>3</v>
      </c>
      <c r="C30" s="63">
        <v>4</v>
      </c>
      <c r="D30" s="61">
        <v>3</v>
      </c>
      <c r="L30" s="63">
        <v>14</v>
      </c>
      <c r="M30" s="61">
        <v>14</v>
      </c>
    </row>
    <row r="31" spans="1:13" x14ac:dyDescent="0.25">
      <c r="A31" s="103"/>
      <c r="B31" s="100">
        <v>3</v>
      </c>
      <c r="C31" s="63">
        <v>4</v>
      </c>
      <c r="D31" s="61">
        <v>3</v>
      </c>
      <c r="L31" s="63">
        <v>13</v>
      </c>
      <c r="M31" s="61">
        <v>20</v>
      </c>
    </row>
    <row r="32" spans="1:13" x14ac:dyDescent="0.25">
      <c r="A32" s="103"/>
      <c r="B32" s="100">
        <v>2</v>
      </c>
      <c r="C32" s="63">
        <v>3</v>
      </c>
      <c r="D32" s="61">
        <v>3</v>
      </c>
      <c r="L32" s="63">
        <v>15</v>
      </c>
      <c r="M32" s="61">
        <v>11</v>
      </c>
    </row>
    <row r="33" spans="1:13" x14ac:dyDescent="0.25">
      <c r="A33" s="103"/>
      <c r="B33" s="101">
        <v>4</v>
      </c>
      <c r="C33" s="63">
        <v>4</v>
      </c>
      <c r="D33" s="61">
        <v>4</v>
      </c>
      <c r="L33" s="63">
        <v>15</v>
      </c>
      <c r="M33" s="61">
        <v>19</v>
      </c>
    </row>
    <row r="34" spans="1:13" x14ac:dyDescent="0.25">
      <c r="A34" s="22"/>
      <c r="B34" s="99"/>
      <c r="C34" s="96">
        <v>4</v>
      </c>
      <c r="D34" s="61">
        <v>3</v>
      </c>
      <c r="L34" s="63">
        <v>15</v>
      </c>
      <c r="M34" s="61">
        <v>15</v>
      </c>
    </row>
    <row r="35" spans="1:13" x14ac:dyDescent="0.25">
      <c r="A35" s="22"/>
      <c r="B35" s="81"/>
      <c r="C35" s="96">
        <v>3</v>
      </c>
      <c r="D35" s="61">
        <v>3</v>
      </c>
      <c r="L35" s="63">
        <v>14</v>
      </c>
      <c r="M35" s="61">
        <v>9</v>
      </c>
    </row>
    <row r="36" spans="1:13" x14ac:dyDescent="0.25">
      <c r="A36" s="22"/>
      <c r="B36" s="81"/>
      <c r="C36" s="96">
        <v>3</v>
      </c>
      <c r="D36" s="61">
        <v>4</v>
      </c>
      <c r="L36" s="33">
        <v>14</v>
      </c>
      <c r="M36" s="41"/>
    </row>
    <row r="37" spans="1:13" x14ac:dyDescent="0.25">
      <c r="A37" s="22"/>
      <c r="B37" s="81"/>
      <c r="C37" s="96">
        <v>5</v>
      </c>
      <c r="D37" s="61">
        <v>3</v>
      </c>
      <c r="L37" s="33">
        <v>17</v>
      </c>
      <c r="M37" s="41"/>
    </row>
    <row r="38" spans="1:13" x14ac:dyDescent="0.25">
      <c r="A38" s="22"/>
      <c r="B38" s="81"/>
      <c r="C38" s="96">
        <v>3</v>
      </c>
      <c r="D38" s="61">
        <v>3</v>
      </c>
      <c r="L38" s="33">
        <v>13</v>
      </c>
      <c r="M38" s="41"/>
    </row>
    <row r="39" spans="1:13" x14ac:dyDescent="0.25">
      <c r="A39" s="22"/>
      <c r="B39" s="81"/>
      <c r="C39" s="96">
        <v>2</v>
      </c>
      <c r="D39" s="95">
        <v>2</v>
      </c>
      <c r="L39" s="33">
        <v>13</v>
      </c>
      <c r="M39" s="41"/>
    </row>
    <row r="40" spans="1:13" x14ac:dyDescent="0.25">
      <c r="A40" s="22"/>
      <c r="B40" s="81"/>
      <c r="C40" s="97">
        <v>3</v>
      </c>
      <c r="D40" s="52"/>
      <c r="L40" s="33">
        <v>18</v>
      </c>
      <c r="M40" s="41"/>
    </row>
    <row r="41" spans="1:13" x14ac:dyDescent="0.25">
      <c r="A41" s="22"/>
      <c r="B41" s="81"/>
      <c r="C41" s="97">
        <v>3</v>
      </c>
      <c r="D41" s="41"/>
      <c r="L41" s="33">
        <v>15</v>
      </c>
      <c r="M41" s="41"/>
    </row>
    <row r="42" spans="1:13" x14ac:dyDescent="0.25">
      <c r="A42" s="22"/>
      <c r="B42" s="81"/>
      <c r="C42" s="97">
        <v>5</v>
      </c>
      <c r="D42" s="41"/>
      <c r="L42" s="33">
        <v>13</v>
      </c>
      <c r="M42" s="41"/>
    </row>
    <row r="43" spans="1:13" x14ac:dyDescent="0.25">
      <c r="A43" s="22"/>
      <c r="B43" s="81"/>
      <c r="C43" s="97">
        <v>2</v>
      </c>
      <c r="D43" s="41"/>
      <c r="L43" s="33">
        <v>14</v>
      </c>
      <c r="M43" s="41"/>
    </row>
    <row r="44" spans="1:13" x14ac:dyDescent="0.25">
      <c r="A44" s="22"/>
      <c r="B44" s="81"/>
      <c r="C44" s="97">
        <v>3</v>
      </c>
      <c r="D44" s="41"/>
      <c r="L44" s="33">
        <v>15</v>
      </c>
      <c r="M44" s="41"/>
    </row>
    <row r="45" spans="1:13" x14ac:dyDescent="0.25">
      <c r="A45" s="22"/>
      <c r="B45" s="81"/>
      <c r="C45" s="97">
        <v>5</v>
      </c>
      <c r="D45" s="41"/>
      <c r="L45" s="33">
        <v>13</v>
      </c>
      <c r="M45" s="41"/>
    </row>
    <row r="46" spans="1:13" x14ac:dyDescent="0.25">
      <c r="A46" s="22"/>
      <c r="B46" s="81"/>
      <c r="C46" s="97">
        <v>5</v>
      </c>
      <c r="D46" s="41"/>
      <c r="L46" s="33">
        <v>19</v>
      </c>
      <c r="M46" s="41"/>
    </row>
    <row r="47" spans="1:13" x14ac:dyDescent="0.25">
      <c r="A47" s="22"/>
      <c r="B47" s="81"/>
      <c r="C47" s="97">
        <v>5</v>
      </c>
      <c r="D47" s="41"/>
      <c r="L47" s="33">
        <v>13</v>
      </c>
      <c r="M47" s="41"/>
    </row>
    <row r="48" spans="1:13" x14ac:dyDescent="0.25">
      <c r="A48" s="22"/>
      <c r="B48" s="81"/>
      <c r="C48" s="97">
        <v>5</v>
      </c>
      <c r="D48" s="41"/>
      <c r="L48" s="33">
        <v>17</v>
      </c>
      <c r="M48" s="41"/>
    </row>
    <row r="49" spans="1:13" x14ac:dyDescent="0.25">
      <c r="A49" s="22"/>
      <c r="B49" s="81"/>
      <c r="C49" s="97">
        <v>4</v>
      </c>
      <c r="D49" s="41"/>
      <c r="L49" s="33">
        <v>16</v>
      </c>
      <c r="M49" s="41"/>
    </row>
    <row r="50" spans="1:13" x14ac:dyDescent="0.25">
      <c r="A50" s="22"/>
      <c r="B50" s="81"/>
      <c r="C50" s="97">
        <v>3</v>
      </c>
      <c r="D50" s="41"/>
      <c r="L50" s="33">
        <v>19</v>
      </c>
      <c r="M50" s="41"/>
    </row>
    <row r="51" spans="1:13" x14ac:dyDescent="0.25">
      <c r="A51" s="22"/>
      <c r="B51" s="81"/>
      <c r="C51" s="97">
        <v>4</v>
      </c>
      <c r="D51" s="41"/>
      <c r="L51" s="33">
        <v>23</v>
      </c>
      <c r="M51" s="41"/>
    </row>
    <row r="52" spans="1:13" x14ac:dyDescent="0.25">
      <c r="A52" s="22"/>
      <c r="B52" s="81"/>
      <c r="C52" s="97">
        <v>2</v>
      </c>
      <c r="D52" s="41"/>
      <c r="L52" s="33">
        <v>19</v>
      </c>
      <c r="M52" s="41"/>
    </row>
    <row r="53" spans="1:13" x14ac:dyDescent="0.25">
      <c r="A53" s="22"/>
      <c r="B53" s="81"/>
      <c r="C53" s="97">
        <v>2</v>
      </c>
      <c r="D53" s="41"/>
      <c r="L53" s="33">
        <v>17</v>
      </c>
      <c r="M53" s="41"/>
    </row>
    <row r="54" spans="1:13" x14ac:dyDescent="0.25">
      <c r="A54" s="22"/>
      <c r="B54" s="81"/>
      <c r="C54" s="97">
        <v>3</v>
      </c>
      <c r="D54" s="41"/>
      <c r="L54" s="33">
        <v>22</v>
      </c>
      <c r="M54" s="41"/>
    </row>
    <row r="55" spans="1:13" x14ac:dyDescent="0.25">
      <c r="A55" s="22"/>
      <c r="B55" s="81"/>
      <c r="C55" s="97">
        <v>3</v>
      </c>
      <c r="D55" s="41"/>
    </row>
    <row r="56" spans="1:13" x14ac:dyDescent="0.25">
      <c r="A56" s="22"/>
      <c r="B56" s="81"/>
      <c r="C56" s="97">
        <v>3</v>
      </c>
      <c r="D56" s="41"/>
    </row>
    <row r="57" spans="1:13" x14ac:dyDescent="0.25">
      <c r="A57" s="22"/>
      <c r="B57" s="81"/>
      <c r="C57" s="97">
        <v>5</v>
      </c>
      <c r="D57" s="41"/>
    </row>
    <row r="58" spans="1:13" x14ac:dyDescent="0.25">
      <c r="A58" s="22"/>
      <c r="B58" s="81"/>
      <c r="C58" s="97">
        <v>4</v>
      </c>
      <c r="D58" s="41"/>
    </row>
    <row r="59" spans="1:13" x14ac:dyDescent="0.25">
      <c r="A59" s="22"/>
      <c r="B59" s="81"/>
      <c r="C59" s="97">
        <v>3</v>
      </c>
      <c r="D59" s="41"/>
    </row>
    <row r="60" spans="1:13" x14ac:dyDescent="0.25">
      <c r="A60" s="22"/>
      <c r="B60" s="81"/>
      <c r="C60" s="97">
        <v>3</v>
      </c>
      <c r="D60" s="41"/>
    </row>
    <row r="61" spans="1:13" x14ac:dyDescent="0.25">
      <c r="A61" s="22"/>
      <c r="B61" s="81"/>
      <c r="C61" s="97">
        <v>3</v>
      </c>
      <c r="D61" s="41"/>
    </row>
    <row r="62" spans="1:13" x14ac:dyDescent="0.25">
      <c r="A62" s="22"/>
      <c r="B62" s="81"/>
      <c r="C62" s="97">
        <v>5</v>
      </c>
      <c r="D62" s="41"/>
    </row>
    <row r="63" spans="1:13" x14ac:dyDescent="0.25">
      <c r="A63" s="22"/>
      <c r="B63" s="81"/>
      <c r="C63" s="97">
        <v>4</v>
      </c>
      <c r="D63" s="41"/>
    </row>
    <row r="64" spans="1:13" x14ac:dyDescent="0.25">
      <c r="A64" s="22"/>
      <c r="B64" s="81"/>
      <c r="C64" s="97">
        <v>5</v>
      </c>
      <c r="D64" s="41"/>
    </row>
    <row r="65" spans="1:4" x14ac:dyDescent="0.25">
      <c r="A65" s="22"/>
      <c r="B65" s="81"/>
      <c r="C65" s="97">
        <v>4</v>
      </c>
      <c r="D65" s="41"/>
    </row>
    <row r="66" spans="1:4" x14ac:dyDescent="0.25">
      <c r="A66" s="22"/>
      <c r="B66" s="81"/>
      <c r="C66" s="97">
        <v>3</v>
      </c>
      <c r="D66" s="41"/>
    </row>
    <row r="67" spans="1:4" x14ac:dyDescent="0.25">
      <c r="A67" s="22"/>
      <c r="B67" s="81"/>
      <c r="C67" s="97">
        <v>2</v>
      </c>
      <c r="D67" s="41"/>
    </row>
    <row r="68" spans="1:4" x14ac:dyDescent="0.25">
      <c r="A68" s="22"/>
      <c r="B68" s="81"/>
      <c r="C68" s="97">
        <v>2</v>
      </c>
      <c r="D68" s="41"/>
    </row>
    <row r="69" spans="1:4" x14ac:dyDescent="0.25">
      <c r="A69" s="22"/>
      <c r="B69" s="81"/>
      <c r="C69" s="97">
        <v>5</v>
      </c>
      <c r="D69" s="41"/>
    </row>
    <row r="70" spans="1:4" x14ac:dyDescent="0.25">
      <c r="A70" s="22"/>
      <c r="B70" s="81"/>
      <c r="C70" s="97">
        <v>4</v>
      </c>
      <c r="D70" s="41"/>
    </row>
    <row r="71" spans="1:4" x14ac:dyDescent="0.25">
      <c r="A71" s="22"/>
      <c r="B71" s="81"/>
      <c r="C71" s="97">
        <v>4</v>
      </c>
      <c r="D71" s="41"/>
    </row>
    <row r="72" spans="1:4" x14ac:dyDescent="0.25">
      <c r="A72" s="22"/>
      <c r="B72" s="81"/>
      <c r="C72" s="97">
        <v>3</v>
      </c>
      <c r="D72" s="41"/>
    </row>
    <row r="73" spans="1:4" x14ac:dyDescent="0.25">
      <c r="A73" s="22"/>
      <c r="B73" s="81"/>
      <c r="C73" s="97">
        <v>3</v>
      </c>
      <c r="D73" s="4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June 26, 2024</vt:lpstr>
      <vt:lpstr>July 23, 2024</vt:lpstr>
      <vt:lpstr>August 28, 2024</vt:lpstr>
      <vt:lpstr>September 20, 2024</vt:lpstr>
      <vt:lpstr>October 4, 2024</vt:lpstr>
      <vt:lpstr>October 8, 2024</vt:lpstr>
      <vt:lpstr>Mini Reefballs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Boston, Brian</dc:creator>
  <cp:lastModifiedBy>Boston, Brian</cp:lastModifiedBy>
  <dcterms:created xsi:type="dcterms:W3CDTF">2024-12-09T16:10:51Z</dcterms:created>
  <dcterms:modified xsi:type="dcterms:W3CDTF">2024-12-09T17:41:22Z</dcterms:modified>
</cp:coreProperties>
</file>