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5 Annual Reports\Data\Website Data\"/>
    </mc:Choice>
  </mc:AlternateContent>
  <xr:revisionPtr revIDLastSave="0" documentId="13_ncr:1_{705342FF-C470-4BC8-8416-D31E358330B1}" xr6:coauthVersionLast="47" xr6:coauthVersionMax="47" xr10:uidLastSave="{00000000-0000-0000-0000-000000000000}"/>
  <bookViews>
    <workbookView xWindow="29730" yWindow="1185" windowWidth="22650" windowHeight="13860" xr2:uid="{00000000-000D-0000-FFFF-FFFF00000000}"/>
  </bookViews>
  <sheets>
    <sheet name="Wraps - June 2025" sheetId="1" r:id="rId1"/>
    <sheet name="Wraps - July 2025" sheetId="6" r:id="rId2"/>
    <sheet name="Wraps - Aug 2025" sheetId="3" r:id="rId3"/>
    <sheet name="Wraps - Sept 2025" sheetId="4" r:id="rId4"/>
    <sheet name="Wraps - Oct 2025" sheetId="5" r:id="rId5"/>
    <sheet name="RBs - April 2025" sheetId="7" r:id="rId6"/>
    <sheet name="RBs - July 2025" sheetId="8" r:id="rId7"/>
    <sheet name="RBs - Aug 2025" sheetId="9" r:id="rId8"/>
    <sheet name="RBs - Sept 2025" sheetId="10" r:id="rId9"/>
    <sheet name="RBs - Oct 2025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H9" i="11"/>
  <c r="I8" i="11"/>
  <c r="H8" i="11"/>
  <c r="I7" i="11"/>
  <c r="H7" i="11"/>
  <c r="I6" i="11"/>
  <c r="H6" i="11"/>
  <c r="I9" i="10"/>
  <c r="H9" i="10"/>
  <c r="I8" i="10"/>
  <c r="H8" i="10"/>
  <c r="I7" i="10"/>
  <c r="H7" i="10"/>
  <c r="I6" i="10"/>
  <c r="H6" i="10"/>
  <c r="I9" i="9"/>
  <c r="H9" i="9"/>
  <c r="I8" i="9"/>
  <c r="H8" i="9"/>
  <c r="I7" i="9"/>
  <c r="H7" i="9"/>
  <c r="I6" i="9"/>
  <c r="H6" i="9"/>
  <c r="I9" i="8"/>
  <c r="H9" i="8"/>
  <c r="I8" i="8"/>
  <c r="H8" i="8"/>
  <c r="I7" i="8"/>
  <c r="H7" i="8"/>
  <c r="I6" i="8"/>
  <c r="H6" i="8"/>
  <c r="I9" i="7"/>
  <c r="H9" i="7"/>
  <c r="I8" i="7"/>
  <c r="H8" i="7"/>
  <c r="I7" i="7"/>
  <c r="H7" i="7"/>
  <c r="I6" i="7"/>
  <c r="H6" i="7"/>
  <c r="N16" i="5" l="1"/>
  <c r="O16" i="5"/>
  <c r="P16" i="5"/>
  <c r="M16" i="5"/>
  <c r="O8" i="5"/>
  <c r="O7" i="5"/>
  <c r="O6" i="5"/>
  <c r="O5" i="5"/>
  <c r="N16" i="4"/>
  <c r="O16" i="4"/>
  <c r="P16" i="4"/>
  <c r="M16" i="4"/>
  <c r="O8" i="4"/>
  <c r="O7" i="4"/>
  <c r="O6" i="4"/>
  <c r="O5" i="4"/>
  <c r="O4" i="4"/>
  <c r="N16" i="3"/>
  <c r="O16" i="3"/>
  <c r="P16" i="3"/>
  <c r="M16" i="3"/>
  <c r="O8" i="3"/>
  <c r="O7" i="3"/>
  <c r="O6" i="3"/>
  <c r="O5" i="3"/>
  <c r="O4" i="3"/>
  <c r="M16" i="6"/>
  <c r="N16" i="6"/>
  <c r="P16" i="6"/>
  <c r="O16" i="6"/>
</calcChain>
</file>

<file path=xl/sharedStrings.xml><?xml version="1.0" encoding="utf-8"?>
<sst xmlns="http://schemas.openxmlformats.org/spreadsheetml/2006/main" count="177" uniqueCount="42">
  <si>
    <t>Wrap 3 Length</t>
  </si>
  <si>
    <t>Wrap 3 Mass</t>
  </si>
  <si>
    <t>Wrap 4 Length</t>
  </si>
  <si>
    <t>Wrap 4 Mass</t>
  </si>
  <si>
    <t>Wrap 6 Length</t>
  </si>
  <si>
    <t>Wrap 6 Mass</t>
  </si>
  <si>
    <t>Wrap 7 Length</t>
  </si>
  <si>
    <t xml:space="preserve">Wrap 7 Mass </t>
  </si>
  <si>
    <t>Wrap 9 Length</t>
  </si>
  <si>
    <t>Wrap 9 Mass</t>
  </si>
  <si>
    <t>Wrap #</t>
  </si>
  <si>
    <t>Alive</t>
  </si>
  <si>
    <t>Dead</t>
  </si>
  <si>
    <t>Total</t>
  </si>
  <si>
    <t>Avg. Length</t>
  </si>
  <si>
    <t>Avg. Mass</t>
  </si>
  <si>
    <t>%Live</t>
  </si>
  <si>
    <t>%Dead</t>
  </si>
  <si>
    <t>AVERAGE</t>
  </si>
  <si>
    <r>
      <rPr>
        <b/>
        <sz val="11"/>
        <color theme="1"/>
        <rFont val="Calibri"/>
        <family val="2"/>
        <scheme val="minor"/>
      </rPr>
      <t>mm</t>
    </r>
    <r>
      <rPr>
        <sz val="11"/>
        <color theme="1"/>
        <rFont val="Calibri"/>
        <family val="2"/>
        <scheme val="minor"/>
      </rPr>
      <t xml:space="preserve"> for length</t>
    </r>
  </si>
  <si>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for mass</t>
    </r>
  </si>
  <si>
    <t>Spat &lt;15mm</t>
  </si>
  <si>
    <t xml:space="preserve">**Dead oysters in Wrap 3 were not counted this month, </t>
  </si>
  <si>
    <t>leading to an absence in data.</t>
  </si>
  <si>
    <t>3*</t>
  </si>
  <si>
    <t>n.d.</t>
  </si>
  <si>
    <t>Spat measurements pre-deployment at Gansevoort Salt Marsh</t>
  </si>
  <si>
    <t>Spat size(mm)</t>
  </si>
  <si>
    <t>RB2</t>
  </si>
  <si>
    <t>RB3</t>
  </si>
  <si>
    <t>RB4</t>
  </si>
  <si>
    <t>RB5</t>
  </si>
  <si>
    <t>April Sampling</t>
  </si>
  <si>
    <t>RB #</t>
  </si>
  <si>
    <t># of Oysters</t>
  </si>
  <si>
    <t>Average Length</t>
  </si>
  <si>
    <t>Spat measurements during deployment at Gansevoort Salt Marsh</t>
  </si>
  <si>
    <t>July Sampling</t>
  </si>
  <si>
    <t>August Sampling</t>
  </si>
  <si>
    <t>September Sampling</t>
  </si>
  <si>
    <t>Spat measurements post-deployment at Gansevoort Salt Marsh</t>
  </si>
  <si>
    <t>October Sampling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</si>
</sst>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3" borderId="1" xfId="0" applyFill="1" applyBorder="1"/>
    <xf numFmtId="0" fontId="0" fillId="3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1" fillId="0" borderId="15" xfId="0" applyFont="1" applyBorder="1"/>
    <xf numFmtId="0" fontId="1" fillId="0" borderId="5" xfId="0" applyFont="1" applyBorder="1"/>
    <xf numFmtId="0" fontId="1" fillId="0" borderId="14" xfId="0" applyFont="1" applyBorder="1"/>
    <xf numFmtId="2" fontId="0" fillId="0" borderId="0" xfId="0" applyNumberFormat="1"/>
    <xf numFmtId="2" fontId="0" fillId="0" borderId="7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3" borderId="13" xfId="0" applyFill="1" applyBorder="1"/>
    <xf numFmtId="0" fontId="0" fillId="2" borderId="11" xfId="0" applyFill="1" applyBorder="1"/>
    <xf numFmtId="0" fontId="0" fillId="3" borderId="2" xfId="0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2" fontId="0" fillId="0" borderId="12" xfId="0" applyNumberFormat="1" applyBorder="1"/>
    <xf numFmtId="2" fontId="0" fillId="0" borderId="13" xfId="0" applyNumberFormat="1" applyBorder="1"/>
    <xf numFmtId="0" fontId="1" fillId="0" borderId="16" xfId="0" applyFont="1" applyBorder="1"/>
    <xf numFmtId="0" fontId="1" fillId="0" borderId="18" xfId="0" applyFont="1" applyBorder="1"/>
    <xf numFmtId="0" fontId="0" fillId="0" borderId="0" xfId="0" applyAlignment="1">
      <alignment wrapText="1"/>
    </xf>
    <xf numFmtId="0" fontId="1" fillId="0" borderId="1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2" borderId="15" xfId="0" applyFill="1" applyBorder="1"/>
    <xf numFmtId="0" fontId="0" fillId="2" borderId="14" xfId="0" applyFill="1" applyBorder="1"/>
    <xf numFmtId="0" fontId="0" fillId="4" borderId="1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3" borderId="19" xfId="0" applyFill="1" applyBorder="1"/>
    <xf numFmtId="0" fontId="0" fillId="3" borderId="15" xfId="0" applyFill="1" applyBorder="1"/>
    <xf numFmtId="0" fontId="0" fillId="3" borderId="17" xfId="0" applyFill="1" applyBorder="1"/>
    <xf numFmtId="0" fontId="0" fillId="2" borderId="16" xfId="0" applyFill="1" applyBorder="1"/>
    <xf numFmtId="2" fontId="0" fillId="0" borderId="0" xfId="0" applyNumberFormat="1" applyAlignment="1">
      <alignment horizontal="right"/>
    </xf>
    <xf numFmtId="2" fontId="0" fillId="0" borderId="7" xfId="0" applyNumberFormat="1" applyBorder="1" applyAlignment="1">
      <alignment horizontal="right"/>
    </xf>
    <xf numFmtId="14" fontId="0" fillId="0" borderId="0" xfId="0" applyNumberFormat="1"/>
    <xf numFmtId="0" fontId="1" fillId="2" borderId="21" xfId="0" applyFont="1" applyFill="1" applyBorder="1"/>
    <xf numFmtId="0" fontId="1" fillId="4" borderId="21" xfId="0" applyFont="1" applyFill="1" applyBorder="1"/>
    <xf numFmtId="0" fontId="1" fillId="3" borderId="22" xfId="0" applyFont="1" applyFill="1" applyBorder="1"/>
    <xf numFmtId="0" fontId="0" fillId="4" borderId="2" xfId="0" applyFill="1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6" xfId="0" applyBorder="1"/>
    <xf numFmtId="2" fontId="0" fillId="0" borderId="6" xfId="0" applyNumberFormat="1" applyBorder="1"/>
    <xf numFmtId="0" fontId="0" fillId="0" borderId="17" xfId="0" applyBorder="1"/>
    <xf numFmtId="0" fontId="0" fillId="0" borderId="18" xfId="0" applyBorder="1"/>
    <xf numFmtId="0" fontId="1" fillId="0" borderId="6" xfId="0" applyFont="1" applyBorder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8" xfId="0" applyBorder="1"/>
    <xf numFmtId="0" fontId="0" fillId="3" borderId="11" xfId="0" applyFill="1" applyBorder="1"/>
    <xf numFmtId="0" fontId="1" fillId="2" borderId="23" xfId="0" applyFont="1" applyFill="1" applyBorder="1"/>
    <xf numFmtId="0" fontId="1" fillId="3" borderId="21" xfId="0" applyFont="1" applyFill="1" applyBorder="1"/>
    <xf numFmtId="0" fontId="0" fillId="4" borderId="11" xfId="0" applyFill="1" applyBorder="1"/>
    <xf numFmtId="2" fontId="1" fillId="0" borderId="1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4"/>
  <sheetViews>
    <sheetView tabSelected="1" workbookViewId="0"/>
  </sheetViews>
  <sheetFormatPr defaultRowHeight="15" x14ac:dyDescent="0.25"/>
  <cols>
    <col min="1" max="1" width="13.85546875" bestFit="1" customWidth="1"/>
    <col min="2" max="2" width="12.28515625" customWidth="1"/>
    <col min="3" max="3" width="13.85546875" bestFit="1" customWidth="1"/>
    <col min="4" max="4" width="12.42578125" customWidth="1"/>
    <col min="5" max="5" width="13.85546875" customWidth="1"/>
    <col min="6" max="6" width="12" customWidth="1"/>
    <col min="7" max="7" width="14.5703125" customWidth="1"/>
    <col min="8" max="8" width="12.85546875" customWidth="1"/>
    <col min="9" max="9" width="13.7109375" customWidth="1"/>
    <col min="10" max="10" width="13.140625" customWidth="1"/>
    <col min="13" max="13" width="9.5703125" bestFit="1" customWidth="1"/>
    <col min="14" max="14" width="10.5703125" bestFit="1" customWidth="1"/>
    <col min="15" max="15" width="9.5703125" bestFit="1" customWidth="1"/>
    <col min="16" max="16" width="12.140625" customWidth="1"/>
  </cols>
  <sheetData>
    <row r="1" spans="1:16" x14ac:dyDescent="0.25">
      <c r="A1" s="1">
        <v>45835</v>
      </c>
      <c r="C1" t="s">
        <v>19</v>
      </c>
      <c r="D1" t="s">
        <v>20</v>
      </c>
    </row>
    <row r="3" spans="1:16" ht="19.5" customHeight="1" x14ac:dyDescent="0.25">
      <c r="A3" s="26" t="s">
        <v>0</v>
      </c>
      <c r="B3" s="27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7" t="s">
        <v>7</v>
      </c>
      <c r="I3" s="26" t="s">
        <v>8</v>
      </c>
      <c r="J3" s="2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33" t="s">
        <v>21</v>
      </c>
    </row>
    <row r="4" spans="1:16" x14ac:dyDescent="0.25">
      <c r="A4" s="46">
        <v>77</v>
      </c>
      <c r="B4" s="36">
        <v>55.5</v>
      </c>
      <c r="C4" s="47">
        <v>65</v>
      </c>
      <c r="D4" s="36">
        <v>21.66</v>
      </c>
      <c r="E4" s="45">
        <v>99</v>
      </c>
      <c r="F4" s="48">
        <v>88</v>
      </c>
      <c r="G4" s="46">
        <v>85</v>
      </c>
      <c r="H4" s="36">
        <v>95.03</v>
      </c>
      <c r="I4" s="47">
        <v>67</v>
      </c>
      <c r="J4" s="36">
        <v>48.48</v>
      </c>
      <c r="L4" s="16">
        <v>3</v>
      </c>
      <c r="M4">
        <v>151</v>
      </c>
      <c r="N4">
        <v>1</v>
      </c>
      <c r="O4" s="3">
        <v>152</v>
      </c>
      <c r="P4" s="4">
        <v>0</v>
      </c>
    </row>
    <row r="5" spans="1:16" x14ac:dyDescent="0.25">
      <c r="A5" s="25">
        <v>99</v>
      </c>
      <c r="B5" s="13">
        <v>83.3</v>
      </c>
      <c r="C5" s="25">
        <v>82</v>
      </c>
      <c r="D5" s="13">
        <v>66.55</v>
      </c>
      <c r="E5" s="25">
        <v>118</v>
      </c>
      <c r="F5" s="13">
        <v>162.87</v>
      </c>
      <c r="G5" s="25">
        <v>85</v>
      </c>
      <c r="H5" s="13">
        <v>114.35</v>
      </c>
      <c r="I5" s="25">
        <v>80</v>
      </c>
      <c r="J5" s="13">
        <v>75</v>
      </c>
      <c r="L5" s="17">
        <v>4</v>
      </c>
      <c r="M5">
        <v>151</v>
      </c>
      <c r="N5">
        <v>2</v>
      </c>
      <c r="O5">
        <v>153</v>
      </c>
      <c r="P5" s="4">
        <v>0</v>
      </c>
    </row>
    <row r="6" spans="1:16" x14ac:dyDescent="0.25">
      <c r="A6" s="25">
        <v>75</v>
      </c>
      <c r="B6" s="13">
        <v>65.400000000000006</v>
      </c>
      <c r="C6" s="25">
        <v>98</v>
      </c>
      <c r="D6" s="13">
        <v>95.22</v>
      </c>
      <c r="E6" s="25">
        <v>123</v>
      </c>
      <c r="F6" s="13">
        <v>101.15</v>
      </c>
      <c r="G6" s="25">
        <v>93</v>
      </c>
      <c r="H6" s="13">
        <v>130.09</v>
      </c>
      <c r="I6" s="25">
        <v>80</v>
      </c>
      <c r="J6" s="13">
        <v>77.84</v>
      </c>
      <c r="L6" s="17">
        <v>6</v>
      </c>
      <c r="M6">
        <v>139</v>
      </c>
      <c r="N6">
        <v>8</v>
      </c>
      <c r="O6">
        <v>147</v>
      </c>
      <c r="P6" s="4">
        <v>0</v>
      </c>
    </row>
    <row r="7" spans="1:16" x14ac:dyDescent="0.25">
      <c r="A7" s="25">
        <v>89</v>
      </c>
      <c r="B7" s="13">
        <v>85.5</v>
      </c>
      <c r="C7" s="25">
        <v>76</v>
      </c>
      <c r="D7" s="13">
        <v>64.209999999999994</v>
      </c>
      <c r="E7" s="25">
        <v>124</v>
      </c>
      <c r="F7" s="13">
        <v>207</v>
      </c>
      <c r="G7" s="25">
        <v>110</v>
      </c>
      <c r="H7" s="13">
        <v>134.66</v>
      </c>
      <c r="I7" s="25">
        <v>77</v>
      </c>
      <c r="J7" s="13">
        <v>45.58</v>
      </c>
      <c r="L7" s="17">
        <v>7</v>
      </c>
      <c r="M7">
        <v>143</v>
      </c>
      <c r="N7">
        <v>1</v>
      </c>
      <c r="O7">
        <v>144</v>
      </c>
      <c r="P7" s="4">
        <v>0</v>
      </c>
    </row>
    <row r="8" spans="1:16" x14ac:dyDescent="0.25">
      <c r="A8" s="25">
        <v>65</v>
      </c>
      <c r="B8" s="13">
        <v>41.2</v>
      </c>
      <c r="C8" s="25">
        <v>90</v>
      </c>
      <c r="D8" s="13">
        <v>83.28</v>
      </c>
      <c r="E8" s="25">
        <v>121</v>
      </c>
      <c r="F8" s="13">
        <v>151.13999999999999</v>
      </c>
      <c r="G8" s="25">
        <v>77</v>
      </c>
      <c r="H8" s="13">
        <v>80.64</v>
      </c>
      <c r="I8" s="25">
        <v>82</v>
      </c>
      <c r="J8" s="13">
        <v>74.430000000000007</v>
      </c>
      <c r="L8" s="18">
        <v>9</v>
      </c>
      <c r="M8" s="6">
        <v>148</v>
      </c>
      <c r="N8" s="6">
        <v>2</v>
      </c>
      <c r="O8" s="6">
        <v>150</v>
      </c>
      <c r="P8" s="7">
        <v>1</v>
      </c>
    </row>
    <row r="9" spans="1:16" x14ac:dyDescent="0.25">
      <c r="A9" s="25">
        <v>141</v>
      </c>
      <c r="B9" s="13">
        <v>207.2</v>
      </c>
      <c r="C9" s="25">
        <v>119</v>
      </c>
      <c r="D9" s="13">
        <v>101.66</v>
      </c>
      <c r="E9" s="25">
        <v>87</v>
      </c>
      <c r="F9" s="13">
        <v>72.61</v>
      </c>
      <c r="G9" s="25">
        <v>117</v>
      </c>
      <c r="H9" s="13">
        <v>228.58</v>
      </c>
      <c r="I9" s="25">
        <v>96</v>
      </c>
      <c r="J9" s="13">
        <v>104.24</v>
      </c>
      <c r="L9" s="2"/>
    </row>
    <row r="10" spans="1:16" x14ac:dyDescent="0.25">
      <c r="A10" s="25">
        <v>110</v>
      </c>
      <c r="B10" s="13">
        <v>144.80000000000001</v>
      </c>
      <c r="C10" s="25">
        <v>96</v>
      </c>
      <c r="D10" s="13">
        <v>93.06</v>
      </c>
      <c r="E10" s="25">
        <v>169</v>
      </c>
      <c r="F10" s="13">
        <v>184</v>
      </c>
      <c r="G10" s="25">
        <v>79</v>
      </c>
      <c r="H10" s="13">
        <v>101.02</v>
      </c>
      <c r="I10" s="25">
        <v>61</v>
      </c>
      <c r="J10" s="13">
        <v>39.79</v>
      </c>
      <c r="L10" s="8" t="s">
        <v>10</v>
      </c>
      <c r="M10" s="9" t="s">
        <v>14</v>
      </c>
      <c r="N10" s="9" t="s">
        <v>15</v>
      </c>
      <c r="O10" s="9" t="s">
        <v>16</v>
      </c>
      <c r="P10" s="10" t="s">
        <v>17</v>
      </c>
    </row>
    <row r="11" spans="1:16" x14ac:dyDescent="0.25">
      <c r="A11" s="25">
        <v>78</v>
      </c>
      <c r="B11" s="13">
        <v>56</v>
      </c>
      <c r="C11" s="25">
        <v>100</v>
      </c>
      <c r="D11" s="13">
        <v>94.65</v>
      </c>
      <c r="E11" s="25">
        <v>72</v>
      </c>
      <c r="F11" s="13">
        <v>79.48</v>
      </c>
      <c r="G11" s="25">
        <v>80</v>
      </c>
      <c r="H11" s="13">
        <v>93.95</v>
      </c>
      <c r="I11" s="25">
        <v>64</v>
      </c>
      <c r="J11" s="13">
        <v>52.31</v>
      </c>
      <c r="L11" s="16">
        <v>3</v>
      </c>
      <c r="M11" s="19">
        <v>86.458333333333329</v>
      </c>
      <c r="N11" s="19">
        <v>87.087500000000034</v>
      </c>
      <c r="O11" s="19">
        <v>99.342105263157904</v>
      </c>
      <c r="P11" s="20">
        <v>0.6578947368421052</v>
      </c>
    </row>
    <row r="12" spans="1:16" x14ac:dyDescent="0.25">
      <c r="A12" s="25">
        <v>120</v>
      </c>
      <c r="B12" s="13">
        <v>113.5</v>
      </c>
      <c r="C12" s="25">
        <v>80</v>
      </c>
      <c r="D12" s="13">
        <v>61.16</v>
      </c>
      <c r="E12" s="25">
        <v>66</v>
      </c>
      <c r="F12" s="13">
        <v>36.700000000000003</v>
      </c>
      <c r="G12" s="25">
        <v>69</v>
      </c>
      <c r="H12" s="13">
        <v>74.12</v>
      </c>
      <c r="I12" s="25">
        <v>76</v>
      </c>
      <c r="J12" s="13">
        <v>50.83</v>
      </c>
      <c r="L12" s="17">
        <v>4</v>
      </c>
      <c r="M12" s="19">
        <v>83.152777777777771</v>
      </c>
      <c r="N12" s="19">
        <v>70.56263888888887</v>
      </c>
      <c r="O12" s="19">
        <v>98.692810457516345</v>
      </c>
      <c r="P12" s="20">
        <v>1.3071895424836601</v>
      </c>
    </row>
    <row r="13" spans="1:16" x14ac:dyDescent="0.25">
      <c r="A13" s="25">
        <v>81</v>
      </c>
      <c r="B13" s="13">
        <v>56.3</v>
      </c>
      <c r="C13" s="25">
        <v>76</v>
      </c>
      <c r="D13" s="13">
        <v>61.94</v>
      </c>
      <c r="E13" s="25">
        <v>64</v>
      </c>
      <c r="F13" s="13">
        <v>43.51</v>
      </c>
      <c r="G13" s="25">
        <v>120</v>
      </c>
      <c r="H13" s="13">
        <v>345.43</v>
      </c>
      <c r="I13" s="25">
        <v>70</v>
      </c>
      <c r="J13" s="13">
        <v>39.64</v>
      </c>
      <c r="L13" s="17">
        <v>6</v>
      </c>
      <c r="M13" s="19">
        <v>81.236111111111114</v>
      </c>
      <c r="N13" s="19">
        <v>69.075555555555567</v>
      </c>
      <c r="O13" s="19">
        <v>94.557823129251702</v>
      </c>
      <c r="P13" s="20">
        <v>5.4421768707482991</v>
      </c>
    </row>
    <row r="14" spans="1:16" x14ac:dyDescent="0.25">
      <c r="A14" s="25">
        <v>60</v>
      </c>
      <c r="B14" s="13">
        <v>41.9</v>
      </c>
      <c r="C14" s="25">
        <v>90</v>
      </c>
      <c r="D14" s="13">
        <v>77.37</v>
      </c>
      <c r="E14" s="25">
        <v>91</v>
      </c>
      <c r="F14" s="13">
        <v>61.94</v>
      </c>
      <c r="G14" s="25">
        <v>105</v>
      </c>
      <c r="H14" s="13">
        <v>115.59</v>
      </c>
      <c r="I14" s="25">
        <v>76</v>
      </c>
      <c r="J14" s="13">
        <v>73</v>
      </c>
      <c r="L14" s="17">
        <v>7</v>
      </c>
      <c r="M14" s="19">
        <v>85.25</v>
      </c>
      <c r="N14" s="19">
        <v>117.84527777777774</v>
      </c>
      <c r="O14" s="19">
        <v>99.305555555555557</v>
      </c>
      <c r="P14" s="20">
        <v>0.69444444444444442</v>
      </c>
    </row>
    <row r="15" spans="1:16" x14ac:dyDescent="0.25">
      <c r="A15" s="25">
        <v>97</v>
      </c>
      <c r="B15" s="13">
        <v>133.4</v>
      </c>
      <c r="C15" s="25">
        <v>77</v>
      </c>
      <c r="D15" s="13">
        <v>42.56</v>
      </c>
      <c r="E15" s="25">
        <v>124</v>
      </c>
      <c r="F15" s="13">
        <v>166.58</v>
      </c>
      <c r="G15" s="25">
        <v>70</v>
      </c>
      <c r="H15" s="13">
        <v>79.069999999999993</v>
      </c>
      <c r="I15" s="25">
        <v>63</v>
      </c>
      <c r="J15" s="13">
        <v>43</v>
      </c>
      <c r="L15" s="18">
        <v>9</v>
      </c>
      <c r="M15" s="21">
        <v>78.027397260273972</v>
      </c>
      <c r="N15" s="21">
        <v>70.382191780821898</v>
      </c>
      <c r="O15" s="21">
        <v>98.666666666666671</v>
      </c>
      <c r="P15" s="22">
        <v>1.3333333333333335</v>
      </c>
    </row>
    <row r="16" spans="1:16" x14ac:dyDescent="0.25">
      <c r="A16" s="25">
        <v>103</v>
      </c>
      <c r="B16" s="13">
        <v>169.6</v>
      </c>
      <c r="C16" s="25">
        <v>97</v>
      </c>
      <c r="D16" s="13">
        <v>128.12</v>
      </c>
      <c r="E16" s="25">
        <v>96</v>
      </c>
      <c r="F16" s="13">
        <v>66.28</v>
      </c>
      <c r="G16" s="25">
        <v>120</v>
      </c>
      <c r="H16" s="13">
        <v>30.74</v>
      </c>
      <c r="I16" s="25">
        <v>78</v>
      </c>
      <c r="J16" s="13">
        <v>66.650000000000006</v>
      </c>
      <c r="L16" s="5" t="s">
        <v>18</v>
      </c>
      <c r="M16" s="21">
        <v>82.824923896499229</v>
      </c>
      <c r="N16" s="21">
        <v>82.990632800608822</v>
      </c>
      <c r="O16" s="21">
        <v>98.112992214429624</v>
      </c>
      <c r="P16" s="22">
        <v>1.8870077855703684</v>
      </c>
    </row>
    <row r="17" spans="1:10" x14ac:dyDescent="0.25">
      <c r="A17" s="25">
        <v>111</v>
      </c>
      <c r="B17" s="13">
        <v>197.8</v>
      </c>
      <c r="C17" s="25">
        <v>83</v>
      </c>
      <c r="D17" s="13">
        <v>57.84</v>
      </c>
      <c r="E17" s="25">
        <v>89</v>
      </c>
      <c r="F17" s="13">
        <v>76.790000000000006</v>
      </c>
      <c r="G17" s="25">
        <v>75</v>
      </c>
      <c r="H17" s="13">
        <v>62.43</v>
      </c>
      <c r="I17" s="25">
        <v>69</v>
      </c>
      <c r="J17" s="13">
        <v>52.14</v>
      </c>
    </row>
    <row r="18" spans="1:10" x14ac:dyDescent="0.25">
      <c r="A18" s="25">
        <v>125</v>
      </c>
      <c r="B18" s="13">
        <v>168</v>
      </c>
      <c r="C18" s="25">
        <v>70</v>
      </c>
      <c r="D18" s="13">
        <v>38.19</v>
      </c>
      <c r="E18" s="25">
        <v>120</v>
      </c>
      <c r="F18" s="13">
        <v>98.61</v>
      </c>
      <c r="G18" s="25">
        <v>96</v>
      </c>
      <c r="H18" s="13">
        <v>157.03</v>
      </c>
      <c r="I18" s="25">
        <v>97</v>
      </c>
      <c r="J18" s="13">
        <v>97.53</v>
      </c>
    </row>
    <row r="19" spans="1:10" x14ac:dyDescent="0.25">
      <c r="A19" s="25">
        <v>112</v>
      </c>
      <c r="B19" s="13">
        <v>148.4</v>
      </c>
      <c r="C19" s="25">
        <v>77</v>
      </c>
      <c r="D19" s="13">
        <v>46.68</v>
      </c>
      <c r="E19" s="25">
        <v>106</v>
      </c>
      <c r="F19" s="13">
        <v>155.1</v>
      </c>
      <c r="G19" s="25">
        <v>74</v>
      </c>
      <c r="H19" s="13">
        <v>93.05</v>
      </c>
      <c r="I19" s="25">
        <v>81</v>
      </c>
      <c r="J19" s="13">
        <v>97.12</v>
      </c>
    </row>
    <row r="20" spans="1:10" x14ac:dyDescent="0.25">
      <c r="A20" s="25">
        <v>67</v>
      </c>
      <c r="B20" s="13">
        <v>46.4</v>
      </c>
      <c r="C20" s="25">
        <v>122</v>
      </c>
      <c r="D20" s="13">
        <v>113.49</v>
      </c>
      <c r="E20" s="25">
        <v>92</v>
      </c>
      <c r="F20" s="13">
        <v>82.19</v>
      </c>
      <c r="G20" s="25">
        <v>62</v>
      </c>
      <c r="H20" s="13">
        <v>59.95</v>
      </c>
      <c r="I20" s="25">
        <v>71</v>
      </c>
      <c r="J20" s="13">
        <v>48.28</v>
      </c>
    </row>
    <row r="21" spans="1:10" x14ac:dyDescent="0.25">
      <c r="A21" s="25">
        <v>77</v>
      </c>
      <c r="B21" s="13">
        <v>53.5</v>
      </c>
      <c r="C21" s="25">
        <v>85</v>
      </c>
      <c r="D21" s="13">
        <v>87.55</v>
      </c>
      <c r="E21" s="25">
        <v>61</v>
      </c>
      <c r="F21" s="13">
        <v>33.14</v>
      </c>
      <c r="G21" s="25">
        <v>104</v>
      </c>
      <c r="H21" s="13">
        <v>180.55</v>
      </c>
      <c r="I21" s="25">
        <v>86</v>
      </c>
      <c r="J21" s="13">
        <v>87.61</v>
      </c>
    </row>
    <row r="22" spans="1:10" x14ac:dyDescent="0.25">
      <c r="A22" s="25">
        <v>77</v>
      </c>
      <c r="B22" s="13">
        <v>42.3</v>
      </c>
      <c r="C22" s="25">
        <v>82</v>
      </c>
      <c r="D22" s="13">
        <v>90.26</v>
      </c>
      <c r="E22" s="25">
        <v>54</v>
      </c>
      <c r="F22" s="13">
        <v>38.65</v>
      </c>
      <c r="G22" s="25">
        <v>106</v>
      </c>
      <c r="H22" s="13">
        <v>155.12</v>
      </c>
      <c r="I22" s="25">
        <v>61</v>
      </c>
      <c r="J22" s="13">
        <v>42.61</v>
      </c>
    </row>
    <row r="23" spans="1:10" x14ac:dyDescent="0.25">
      <c r="A23" s="25">
        <v>84</v>
      </c>
      <c r="B23" s="13">
        <v>78.400000000000006</v>
      </c>
      <c r="C23" s="25">
        <v>95</v>
      </c>
      <c r="D23" s="13">
        <v>68.84</v>
      </c>
      <c r="E23" s="25">
        <v>61</v>
      </c>
      <c r="F23" s="13">
        <v>34.200000000000003</v>
      </c>
      <c r="G23" s="25">
        <v>63</v>
      </c>
      <c r="H23" s="13">
        <v>68.849999999999994</v>
      </c>
      <c r="I23" s="25">
        <v>71</v>
      </c>
      <c r="J23" s="13">
        <v>52.45</v>
      </c>
    </row>
    <row r="24" spans="1:10" x14ac:dyDescent="0.25">
      <c r="A24" s="25">
        <v>77</v>
      </c>
      <c r="B24" s="13">
        <v>52.1</v>
      </c>
      <c r="C24" s="25">
        <v>89</v>
      </c>
      <c r="D24" s="13">
        <v>101.54</v>
      </c>
      <c r="E24" s="25">
        <v>53</v>
      </c>
      <c r="F24" s="13">
        <v>36.18</v>
      </c>
      <c r="G24" s="25">
        <v>91</v>
      </c>
      <c r="H24" s="13">
        <v>114.38</v>
      </c>
      <c r="I24" s="25">
        <v>68</v>
      </c>
      <c r="J24" s="13">
        <v>49.3</v>
      </c>
    </row>
    <row r="25" spans="1:10" x14ac:dyDescent="0.25">
      <c r="A25" s="25">
        <v>102</v>
      </c>
      <c r="B25" s="13">
        <v>188.4</v>
      </c>
      <c r="C25" s="25">
        <v>100</v>
      </c>
      <c r="D25" s="13">
        <v>130.9</v>
      </c>
      <c r="E25" s="25">
        <v>78</v>
      </c>
      <c r="F25" s="13">
        <v>61</v>
      </c>
      <c r="G25" s="25">
        <v>86</v>
      </c>
      <c r="H25" s="13">
        <v>128.08000000000001</v>
      </c>
      <c r="I25" s="25">
        <v>79</v>
      </c>
      <c r="J25" s="13">
        <v>89.36</v>
      </c>
    </row>
    <row r="26" spans="1:10" x14ac:dyDescent="0.25">
      <c r="A26" s="25">
        <v>88</v>
      </c>
      <c r="B26" s="13">
        <v>68.8</v>
      </c>
      <c r="C26" s="25">
        <v>75</v>
      </c>
      <c r="D26" s="13">
        <v>62.65</v>
      </c>
      <c r="E26" s="25">
        <v>64</v>
      </c>
      <c r="F26" s="13">
        <v>41.35</v>
      </c>
      <c r="G26" s="25">
        <v>87</v>
      </c>
      <c r="H26" s="13">
        <v>106.48</v>
      </c>
      <c r="I26" s="25">
        <v>87</v>
      </c>
      <c r="J26" s="13">
        <v>83.92</v>
      </c>
    </row>
    <row r="27" spans="1:10" x14ac:dyDescent="0.25">
      <c r="A27" s="25">
        <v>78</v>
      </c>
      <c r="B27" s="13">
        <v>78</v>
      </c>
      <c r="C27" s="25">
        <v>80</v>
      </c>
      <c r="D27" s="13">
        <v>66.569999999999993</v>
      </c>
      <c r="E27" s="25">
        <v>100</v>
      </c>
      <c r="F27" s="13">
        <v>108.2</v>
      </c>
      <c r="G27" s="25">
        <v>68</v>
      </c>
      <c r="H27" s="13">
        <v>69.260000000000005</v>
      </c>
      <c r="I27" s="25">
        <v>71</v>
      </c>
      <c r="J27" s="13">
        <v>49.61</v>
      </c>
    </row>
    <row r="28" spans="1:10" x14ac:dyDescent="0.25">
      <c r="A28" s="25">
        <v>99</v>
      </c>
      <c r="B28" s="13">
        <v>143.4</v>
      </c>
      <c r="C28" s="25">
        <v>75</v>
      </c>
      <c r="D28" s="13">
        <v>56.9</v>
      </c>
      <c r="E28" s="25">
        <v>57</v>
      </c>
      <c r="F28" s="13">
        <v>37</v>
      </c>
      <c r="G28" s="25">
        <v>85</v>
      </c>
      <c r="H28" s="13">
        <v>76.099999999999994</v>
      </c>
      <c r="I28" s="25">
        <v>70</v>
      </c>
      <c r="J28" s="13">
        <v>44.92</v>
      </c>
    </row>
    <row r="29" spans="1:10" x14ac:dyDescent="0.25">
      <c r="A29" s="25">
        <v>77</v>
      </c>
      <c r="B29" s="13">
        <v>69.400000000000006</v>
      </c>
      <c r="C29" s="25">
        <v>72</v>
      </c>
      <c r="D29" s="13">
        <v>44.9</v>
      </c>
      <c r="E29" s="25">
        <v>66</v>
      </c>
      <c r="F29" s="13">
        <v>35.71</v>
      </c>
      <c r="G29" s="25">
        <v>108</v>
      </c>
      <c r="H29" s="13">
        <v>188.27</v>
      </c>
      <c r="I29" s="25">
        <v>70</v>
      </c>
      <c r="J29" s="13">
        <v>58.8</v>
      </c>
    </row>
    <row r="30" spans="1:10" x14ac:dyDescent="0.25">
      <c r="A30" s="25">
        <v>84</v>
      </c>
      <c r="B30" s="13">
        <v>81.599999999999994</v>
      </c>
      <c r="C30" s="25">
        <v>83</v>
      </c>
      <c r="D30" s="13">
        <v>56.55</v>
      </c>
      <c r="E30" s="25">
        <v>48</v>
      </c>
      <c r="F30" s="13">
        <v>43.23</v>
      </c>
      <c r="G30" s="25">
        <v>74</v>
      </c>
      <c r="H30" s="13">
        <v>103.86</v>
      </c>
      <c r="I30" s="25">
        <v>89</v>
      </c>
      <c r="J30" s="13">
        <v>89.93</v>
      </c>
    </row>
    <row r="31" spans="1:10" x14ac:dyDescent="0.25">
      <c r="A31" s="25">
        <v>63</v>
      </c>
      <c r="B31" s="13">
        <v>35.4</v>
      </c>
      <c r="C31" s="25">
        <v>84</v>
      </c>
      <c r="D31" s="13">
        <v>83.93</v>
      </c>
      <c r="E31" s="25">
        <v>71</v>
      </c>
      <c r="F31" s="13">
        <v>34.840000000000003</v>
      </c>
      <c r="G31" s="25">
        <v>58</v>
      </c>
      <c r="H31" s="13">
        <v>41.91</v>
      </c>
      <c r="I31" s="25">
        <v>72</v>
      </c>
      <c r="J31" s="13">
        <v>59</v>
      </c>
    </row>
    <row r="32" spans="1:10" x14ac:dyDescent="0.25">
      <c r="A32" s="25">
        <v>90</v>
      </c>
      <c r="B32" s="13">
        <v>92.5</v>
      </c>
      <c r="C32" s="25">
        <v>78</v>
      </c>
      <c r="D32" s="13">
        <v>65</v>
      </c>
      <c r="E32" s="25">
        <v>120</v>
      </c>
      <c r="F32" s="13">
        <v>116</v>
      </c>
      <c r="G32" s="25">
        <v>86</v>
      </c>
      <c r="H32" s="13">
        <v>84.47</v>
      </c>
      <c r="I32" s="25">
        <v>55</v>
      </c>
      <c r="J32" s="13">
        <v>33.65</v>
      </c>
    </row>
    <row r="33" spans="1:10" x14ac:dyDescent="0.25">
      <c r="A33" s="25">
        <v>87</v>
      </c>
      <c r="B33" s="13">
        <v>79.5</v>
      </c>
      <c r="C33" s="25">
        <v>95</v>
      </c>
      <c r="D33" s="13">
        <v>90.78</v>
      </c>
      <c r="E33" s="25">
        <v>72</v>
      </c>
      <c r="F33" s="13">
        <v>36.479999999999997</v>
      </c>
      <c r="G33" s="25">
        <v>64</v>
      </c>
      <c r="H33" s="13">
        <v>51.97</v>
      </c>
      <c r="I33" s="25">
        <v>92</v>
      </c>
      <c r="J33" s="13">
        <v>89.89</v>
      </c>
    </row>
    <row r="34" spans="1:10" x14ac:dyDescent="0.25">
      <c r="A34" s="25">
        <v>76</v>
      </c>
      <c r="B34" s="13">
        <v>26.6</v>
      </c>
      <c r="C34" s="25">
        <v>81</v>
      </c>
      <c r="D34" s="13">
        <v>73.760000000000005</v>
      </c>
      <c r="E34" s="25">
        <v>90</v>
      </c>
      <c r="F34" s="13">
        <v>88.24</v>
      </c>
      <c r="G34" s="25">
        <v>89</v>
      </c>
      <c r="H34" s="13">
        <v>108.79</v>
      </c>
      <c r="I34" s="25">
        <v>70</v>
      </c>
      <c r="J34" s="13">
        <v>41.28</v>
      </c>
    </row>
    <row r="35" spans="1:10" x14ac:dyDescent="0.25">
      <c r="A35" s="25">
        <v>89</v>
      </c>
      <c r="B35" s="13">
        <v>67.400000000000006</v>
      </c>
      <c r="C35" s="25">
        <v>60</v>
      </c>
      <c r="D35" s="13">
        <v>39</v>
      </c>
      <c r="E35" s="25">
        <v>37</v>
      </c>
      <c r="F35" s="13">
        <v>61.69</v>
      </c>
      <c r="G35" s="25">
        <v>85</v>
      </c>
      <c r="H35" s="13">
        <v>99.72</v>
      </c>
      <c r="I35" s="25">
        <v>90</v>
      </c>
      <c r="J35" s="13">
        <v>103.4</v>
      </c>
    </row>
    <row r="36" spans="1:10" x14ac:dyDescent="0.25">
      <c r="A36" s="25">
        <v>118</v>
      </c>
      <c r="B36" s="13">
        <v>139</v>
      </c>
      <c r="C36" s="25">
        <v>84</v>
      </c>
      <c r="D36" s="13">
        <v>73.260000000000005</v>
      </c>
      <c r="E36" s="25">
        <v>40</v>
      </c>
      <c r="F36" s="13">
        <v>37.79</v>
      </c>
      <c r="G36" s="25">
        <v>90</v>
      </c>
      <c r="H36" s="13">
        <v>144.69</v>
      </c>
      <c r="I36" s="25">
        <v>85</v>
      </c>
      <c r="J36" s="13">
        <v>60</v>
      </c>
    </row>
    <row r="37" spans="1:10" x14ac:dyDescent="0.25">
      <c r="A37" s="25">
        <v>119</v>
      </c>
      <c r="B37" s="13">
        <v>119.3</v>
      </c>
      <c r="C37" s="25">
        <v>77</v>
      </c>
      <c r="D37" s="13">
        <v>63.45</v>
      </c>
      <c r="E37" s="25">
        <v>73</v>
      </c>
      <c r="F37" s="13">
        <v>46.32</v>
      </c>
      <c r="G37" s="25">
        <v>63</v>
      </c>
      <c r="H37" s="13">
        <v>57.4</v>
      </c>
      <c r="I37" s="25">
        <v>87</v>
      </c>
      <c r="J37" s="13">
        <v>94.45</v>
      </c>
    </row>
    <row r="38" spans="1:10" x14ac:dyDescent="0.25">
      <c r="A38" s="25">
        <v>65</v>
      </c>
      <c r="B38" s="13">
        <v>40.5</v>
      </c>
      <c r="C38" s="25">
        <v>90</v>
      </c>
      <c r="D38" s="13">
        <v>79.91</v>
      </c>
      <c r="E38" s="25">
        <v>66</v>
      </c>
      <c r="F38" s="13">
        <v>39.590000000000003</v>
      </c>
      <c r="G38" s="25">
        <v>106</v>
      </c>
      <c r="H38" s="13">
        <v>134.94</v>
      </c>
      <c r="I38" s="25">
        <v>70</v>
      </c>
      <c r="J38" s="13">
        <v>54.13</v>
      </c>
    </row>
    <row r="39" spans="1:10" x14ac:dyDescent="0.25">
      <c r="A39" s="25">
        <v>70</v>
      </c>
      <c r="B39" s="13">
        <v>46.4</v>
      </c>
      <c r="C39" s="25">
        <v>85</v>
      </c>
      <c r="D39" s="13">
        <v>56.47</v>
      </c>
      <c r="E39" s="25">
        <v>39</v>
      </c>
      <c r="F39" s="13">
        <v>20.65</v>
      </c>
      <c r="G39" s="25">
        <v>72</v>
      </c>
      <c r="H39" s="13">
        <v>113.95</v>
      </c>
      <c r="I39" s="25">
        <v>80</v>
      </c>
      <c r="J39" s="13">
        <v>59.73</v>
      </c>
    </row>
    <row r="40" spans="1:10" x14ac:dyDescent="0.25">
      <c r="A40" s="25">
        <v>119</v>
      </c>
      <c r="B40" s="13">
        <v>148.80000000000001</v>
      </c>
      <c r="C40" s="25">
        <v>75</v>
      </c>
      <c r="D40" s="13">
        <v>64.41</v>
      </c>
      <c r="E40" s="25">
        <v>59</v>
      </c>
      <c r="F40" s="13">
        <v>39.54</v>
      </c>
      <c r="G40" s="25">
        <v>70</v>
      </c>
      <c r="H40" s="13">
        <v>57.96</v>
      </c>
      <c r="I40" s="25">
        <v>81</v>
      </c>
      <c r="J40" s="13">
        <v>72.69</v>
      </c>
    </row>
    <row r="41" spans="1:10" x14ac:dyDescent="0.25">
      <c r="A41" s="25">
        <v>127</v>
      </c>
      <c r="B41" s="13">
        <v>177.1</v>
      </c>
      <c r="C41" s="25">
        <v>80</v>
      </c>
      <c r="D41" s="13">
        <v>75.31</v>
      </c>
      <c r="E41" s="25">
        <v>95</v>
      </c>
      <c r="F41" s="13">
        <v>92.52</v>
      </c>
      <c r="G41" s="25">
        <v>70</v>
      </c>
      <c r="H41" s="13">
        <v>87.71</v>
      </c>
      <c r="I41" s="25">
        <v>110</v>
      </c>
      <c r="J41" s="13">
        <v>117.29</v>
      </c>
    </row>
    <row r="42" spans="1:10" x14ac:dyDescent="0.25">
      <c r="A42" s="25">
        <v>59</v>
      </c>
      <c r="B42" s="13">
        <v>35</v>
      </c>
      <c r="C42" s="25">
        <v>75</v>
      </c>
      <c r="D42" s="13">
        <v>53.08</v>
      </c>
      <c r="E42" s="25">
        <v>70</v>
      </c>
      <c r="F42" s="13">
        <v>47.51</v>
      </c>
      <c r="G42" s="25">
        <v>95</v>
      </c>
      <c r="H42" s="13">
        <v>221.76</v>
      </c>
      <c r="I42" s="25">
        <v>77</v>
      </c>
      <c r="J42" s="13">
        <v>65.69</v>
      </c>
    </row>
    <row r="43" spans="1:10" x14ac:dyDescent="0.25">
      <c r="A43" s="25">
        <v>77</v>
      </c>
      <c r="B43" s="13">
        <v>79.099999999999994</v>
      </c>
      <c r="C43" s="25">
        <v>77</v>
      </c>
      <c r="D43" s="13">
        <v>47.18</v>
      </c>
      <c r="E43" s="25">
        <v>69</v>
      </c>
      <c r="F43" s="13">
        <v>32.32</v>
      </c>
      <c r="G43" s="25">
        <v>79</v>
      </c>
      <c r="H43" s="13">
        <v>100.37</v>
      </c>
      <c r="I43" s="25">
        <v>98</v>
      </c>
      <c r="J43" s="13">
        <v>119.49</v>
      </c>
    </row>
    <row r="44" spans="1:10" x14ac:dyDescent="0.25">
      <c r="A44" s="25">
        <v>85</v>
      </c>
      <c r="B44" s="13">
        <v>53.3</v>
      </c>
      <c r="C44" s="25">
        <v>81</v>
      </c>
      <c r="D44" s="13">
        <v>57.31</v>
      </c>
      <c r="E44" s="25">
        <v>81</v>
      </c>
      <c r="F44" s="13">
        <v>69.540000000000006</v>
      </c>
      <c r="G44" s="25">
        <v>95</v>
      </c>
      <c r="H44" s="13">
        <v>165.4</v>
      </c>
      <c r="I44" s="25">
        <v>63</v>
      </c>
      <c r="J44" s="13">
        <v>44.18</v>
      </c>
    </row>
    <row r="45" spans="1:10" x14ac:dyDescent="0.25">
      <c r="A45" s="25">
        <v>80</v>
      </c>
      <c r="B45" s="13">
        <v>122.9</v>
      </c>
      <c r="C45" s="25">
        <v>83</v>
      </c>
      <c r="D45" s="13">
        <v>59.48</v>
      </c>
      <c r="E45" s="25">
        <v>82</v>
      </c>
      <c r="F45" s="13">
        <v>66.52</v>
      </c>
      <c r="G45" s="25">
        <v>101</v>
      </c>
      <c r="H45" s="13">
        <v>235.86</v>
      </c>
      <c r="I45" s="25">
        <v>73</v>
      </c>
      <c r="J45" s="13">
        <v>76.23</v>
      </c>
    </row>
    <row r="46" spans="1:10" x14ac:dyDescent="0.25">
      <c r="A46" s="25">
        <v>81</v>
      </c>
      <c r="B46" s="13">
        <v>63.2</v>
      </c>
      <c r="C46" s="25">
        <v>85</v>
      </c>
      <c r="D46" s="13">
        <v>87.36</v>
      </c>
      <c r="E46" s="25">
        <v>64</v>
      </c>
      <c r="F46" s="13">
        <v>42.37</v>
      </c>
      <c r="G46" s="25">
        <v>79</v>
      </c>
      <c r="H46" s="13">
        <v>97.87</v>
      </c>
      <c r="I46" s="25">
        <v>73</v>
      </c>
      <c r="J46" s="13">
        <v>48.43</v>
      </c>
    </row>
    <row r="47" spans="1:10" x14ac:dyDescent="0.25">
      <c r="A47" s="25">
        <v>61</v>
      </c>
      <c r="B47" s="13">
        <v>36.700000000000003</v>
      </c>
      <c r="C47" s="25">
        <v>80</v>
      </c>
      <c r="D47" s="13">
        <v>57.44</v>
      </c>
      <c r="E47" s="25">
        <v>80</v>
      </c>
      <c r="F47" s="13">
        <v>54.19</v>
      </c>
      <c r="G47" s="25">
        <v>73</v>
      </c>
      <c r="H47" s="13">
        <v>72.8</v>
      </c>
      <c r="I47" s="25">
        <v>58</v>
      </c>
      <c r="J47" s="13">
        <v>34.090000000000003</v>
      </c>
    </row>
    <row r="48" spans="1:10" x14ac:dyDescent="0.25">
      <c r="A48" s="25">
        <v>67</v>
      </c>
      <c r="B48" s="13">
        <v>45.9</v>
      </c>
      <c r="C48" s="25">
        <v>95</v>
      </c>
      <c r="D48" s="13">
        <v>103.62</v>
      </c>
      <c r="E48" s="25">
        <v>79</v>
      </c>
      <c r="F48" s="13">
        <v>65.59</v>
      </c>
      <c r="G48" s="25">
        <v>90</v>
      </c>
      <c r="H48" s="13">
        <v>87.65</v>
      </c>
      <c r="I48" s="25">
        <v>67</v>
      </c>
      <c r="J48" s="13">
        <v>46</v>
      </c>
    </row>
    <row r="49" spans="1:10" x14ac:dyDescent="0.25">
      <c r="A49" s="25">
        <v>74</v>
      </c>
      <c r="B49" s="13">
        <v>56.5</v>
      </c>
      <c r="C49" s="25">
        <v>67</v>
      </c>
      <c r="D49" s="13">
        <v>39.92</v>
      </c>
      <c r="E49" s="25">
        <v>80</v>
      </c>
      <c r="F49" s="13">
        <v>51.48</v>
      </c>
      <c r="G49" s="25">
        <v>73</v>
      </c>
      <c r="H49" s="13">
        <v>79.53</v>
      </c>
      <c r="I49" s="25">
        <v>66</v>
      </c>
      <c r="J49" s="13">
        <v>83.66</v>
      </c>
    </row>
    <row r="50" spans="1:10" x14ac:dyDescent="0.25">
      <c r="A50" s="25">
        <v>73</v>
      </c>
      <c r="B50" s="13">
        <v>95.4</v>
      </c>
      <c r="C50" s="25">
        <v>76</v>
      </c>
      <c r="D50" s="13">
        <v>62.22</v>
      </c>
      <c r="E50" s="25">
        <v>70</v>
      </c>
      <c r="F50" s="13">
        <v>41.3</v>
      </c>
      <c r="G50" s="25">
        <v>99</v>
      </c>
      <c r="H50" s="13">
        <v>155.06</v>
      </c>
      <c r="I50" s="25">
        <v>81</v>
      </c>
      <c r="J50" s="13">
        <v>82.36</v>
      </c>
    </row>
    <row r="51" spans="1:10" x14ac:dyDescent="0.25">
      <c r="A51" s="25">
        <v>74</v>
      </c>
      <c r="B51" s="13">
        <v>39.299999999999997</v>
      </c>
      <c r="C51" s="25">
        <v>86</v>
      </c>
      <c r="D51" s="13">
        <v>79.75</v>
      </c>
      <c r="E51" s="25">
        <v>73</v>
      </c>
      <c r="F51" s="13">
        <v>52</v>
      </c>
      <c r="G51" s="25">
        <v>95</v>
      </c>
      <c r="H51" s="13">
        <v>111.29</v>
      </c>
      <c r="I51" s="25">
        <v>67</v>
      </c>
      <c r="J51" s="13">
        <v>51.6</v>
      </c>
    </row>
    <row r="52" spans="1:10" x14ac:dyDescent="0.25">
      <c r="A52" s="25">
        <v>90</v>
      </c>
      <c r="B52" s="13">
        <v>87.7</v>
      </c>
      <c r="C52" s="25">
        <v>88</v>
      </c>
      <c r="D52" s="13">
        <v>87.51</v>
      </c>
      <c r="E52" s="25">
        <v>65</v>
      </c>
      <c r="F52" s="13">
        <v>22.89</v>
      </c>
      <c r="G52" s="25">
        <v>88</v>
      </c>
      <c r="H52" s="13">
        <v>152.07</v>
      </c>
      <c r="I52" s="25">
        <v>69</v>
      </c>
      <c r="J52" s="13">
        <v>57</v>
      </c>
    </row>
    <row r="53" spans="1:10" x14ac:dyDescent="0.25">
      <c r="A53" s="25">
        <v>75</v>
      </c>
      <c r="B53" s="13">
        <v>37.299999999999997</v>
      </c>
      <c r="C53" s="25">
        <v>104</v>
      </c>
      <c r="D53" s="13">
        <v>119.33</v>
      </c>
      <c r="E53" s="25">
        <v>69</v>
      </c>
      <c r="F53" s="13">
        <v>45.35</v>
      </c>
      <c r="G53" s="25">
        <v>103</v>
      </c>
      <c r="H53" s="13">
        <v>149.9</v>
      </c>
      <c r="I53" s="25">
        <v>65</v>
      </c>
      <c r="J53" s="13">
        <v>69.41</v>
      </c>
    </row>
    <row r="54" spans="1:10" x14ac:dyDescent="0.25">
      <c r="A54" s="25">
        <v>85</v>
      </c>
      <c r="B54" s="13">
        <v>90.1</v>
      </c>
      <c r="C54" s="25">
        <v>107</v>
      </c>
      <c r="D54" s="13">
        <v>94.76</v>
      </c>
      <c r="E54" s="25">
        <v>81</v>
      </c>
      <c r="F54" s="13">
        <v>69.39</v>
      </c>
      <c r="G54" s="25">
        <v>62</v>
      </c>
      <c r="H54" s="13">
        <v>79.69</v>
      </c>
      <c r="I54" s="25">
        <v>78</v>
      </c>
      <c r="J54" s="13">
        <v>70.58</v>
      </c>
    </row>
    <row r="55" spans="1:10" x14ac:dyDescent="0.25">
      <c r="A55" s="25">
        <v>99</v>
      </c>
      <c r="B55" s="13">
        <v>122.1</v>
      </c>
      <c r="C55" s="25">
        <v>63</v>
      </c>
      <c r="D55" s="13">
        <v>25.06</v>
      </c>
      <c r="E55" s="25">
        <v>78</v>
      </c>
      <c r="F55" s="13">
        <v>49.73</v>
      </c>
      <c r="G55" s="25">
        <v>66</v>
      </c>
      <c r="H55" s="13">
        <v>130.97999999999999</v>
      </c>
      <c r="I55" s="25">
        <v>86</v>
      </c>
      <c r="J55" s="13">
        <v>78.2</v>
      </c>
    </row>
    <row r="56" spans="1:10" x14ac:dyDescent="0.25">
      <c r="A56" s="25">
        <v>67</v>
      </c>
      <c r="B56" s="13">
        <v>36</v>
      </c>
      <c r="C56" s="25">
        <v>73</v>
      </c>
      <c r="D56" s="13">
        <v>70.069999999999993</v>
      </c>
      <c r="E56" s="25">
        <v>62</v>
      </c>
      <c r="F56" s="13">
        <v>33.24</v>
      </c>
      <c r="G56" s="25">
        <v>97</v>
      </c>
      <c r="H56" s="13">
        <v>117.99</v>
      </c>
      <c r="I56" s="25">
        <v>97</v>
      </c>
      <c r="J56" s="13">
        <v>128.12</v>
      </c>
    </row>
    <row r="57" spans="1:10" x14ac:dyDescent="0.25">
      <c r="A57" s="25">
        <v>62</v>
      </c>
      <c r="B57" s="13">
        <v>32</v>
      </c>
      <c r="C57" s="25">
        <v>85</v>
      </c>
      <c r="D57" s="13">
        <v>74.17</v>
      </c>
      <c r="E57" s="25">
        <v>58</v>
      </c>
      <c r="F57" s="13">
        <v>28.26</v>
      </c>
      <c r="G57" s="25">
        <v>85</v>
      </c>
      <c r="H57" s="13">
        <v>135.4</v>
      </c>
      <c r="I57" s="25">
        <v>97</v>
      </c>
      <c r="J57" s="13">
        <v>117.6</v>
      </c>
    </row>
    <row r="58" spans="1:10" x14ac:dyDescent="0.25">
      <c r="A58" s="25">
        <v>83</v>
      </c>
      <c r="B58" s="13">
        <v>87.9</v>
      </c>
      <c r="C58" s="25">
        <v>84</v>
      </c>
      <c r="D58" s="13">
        <v>62.15</v>
      </c>
      <c r="E58" s="25">
        <v>70</v>
      </c>
      <c r="F58" s="13">
        <v>46.27</v>
      </c>
      <c r="G58" s="25">
        <v>66</v>
      </c>
      <c r="H58" s="13">
        <v>54.44</v>
      </c>
      <c r="I58" s="25">
        <v>64</v>
      </c>
      <c r="J58" s="13">
        <v>48.4</v>
      </c>
    </row>
    <row r="59" spans="1:10" x14ac:dyDescent="0.25">
      <c r="A59" s="25">
        <v>63</v>
      </c>
      <c r="B59" s="13">
        <v>55.1</v>
      </c>
      <c r="C59" s="25">
        <v>67</v>
      </c>
      <c r="D59" s="13">
        <v>63</v>
      </c>
      <c r="E59" s="25">
        <v>72</v>
      </c>
      <c r="F59" s="13">
        <v>21.22</v>
      </c>
      <c r="G59" s="25">
        <v>134</v>
      </c>
      <c r="H59" s="13">
        <v>364.72</v>
      </c>
      <c r="I59" s="25">
        <v>85</v>
      </c>
      <c r="J59" s="13">
        <v>78.790000000000006</v>
      </c>
    </row>
    <row r="60" spans="1:10" x14ac:dyDescent="0.25">
      <c r="A60" s="25">
        <v>71</v>
      </c>
      <c r="B60" s="13">
        <v>67.3</v>
      </c>
      <c r="C60" s="25">
        <v>92</v>
      </c>
      <c r="D60" s="13">
        <v>96.39</v>
      </c>
      <c r="E60" s="25">
        <v>62</v>
      </c>
      <c r="F60" s="13">
        <v>35</v>
      </c>
      <c r="G60" s="25">
        <v>85</v>
      </c>
      <c r="H60" s="13">
        <v>154.13</v>
      </c>
      <c r="I60" s="25">
        <v>99</v>
      </c>
      <c r="J60" s="13">
        <v>127.07</v>
      </c>
    </row>
    <row r="61" spans="1:10" x14ac:dyDescent="0.25">
      <c r="A61" s="25">
        <v>93</v>
      </c>
      <c r="B61" s="13">
        <v>132.19999999999999</v>
      </c>
      <c r="C61" s="25">
        <v>88</v>
      </c>
      <c r="D61" s="13">
        <v>78.55</v>
      </c>
      <c r="E61" s="25">
        <v>78</v>
      </c>
      <c r="F61" s="13">
        <v>64</v>
      </c>
      <c r="G61" s="25">
        <v>113</v>
      </c>
      <c r="H61" s="13">
        <v>284.33</v>
      </c>
      <c r="I61" s="25">
        <v>83</v>
      </c>
      <c r="J61" s="13">
        <v>53.36</v>
      </c>
    </row>
    <row r="62" spans="1:10" x14ac:dyDescent="0.25">
      <c r="A62" s="25">
        <v>92</v>
      </c>
      <c r="B62" s="13">
        <v>88.3</v>
      </c>
      <c r="C62" s="25">
        <v>73</v>
      </c>
      <c r="D62" s="13">
        <v>46.71</v>
      </c>
      <c r="E62" s="25">
        <v>85</v>
      </c>
      <c r="F62" s="13">
        <v>84</v>
      </c>
      <c r="G62" s="25">
        <v>87</v>
      </c>
      <c r="H62" s="13">
        <v>129.53</v>
      </c>
      <c r="I62" s="25">
        <v>106</v>
      </c>
      <c r="J62" s="13">
        <v>103.53</v>
      </c>
    </row>
    <row r="63" spans="1:10" x14ac:dyDescent="0.25">
      <c r="A63" s="25">
        <v>94</v>
      </c>
      <c r="B63" s="13">
        <v>97.1</v>
      </c>
      <c r="C63" s="25">
        <v>70</v>
      </c>
      <c r="D63" s="13">
        <v>45.69</v>
      </c>
      <c r="E63" s="25">
        <v>100</v>
      </c>
      <c r="F63" s="13">
        <v>73</v>
      </c>
      <c r="G63" s="25">
        <v>68</v>
      </c>
      <c r="H63" s="13">
        <v>61.72</v>
      </c>
      <c r="I63" s="25">
        <v>115</v>
      </c>
      <c r="J63" s="13">
        <v>115</v>
      </c>
    </row>
    <row r="64" spans="1:10" x14ac:dyDescent="0.25">
      <c r="A64" s="25">
        <v>113</v>
      </c>
      <c r="B64" s="13">
        <v>165</v>
      </c>
      <c r="C64" s="25">
        <v>83</v>
      </c>
      <c r="D64" s="13">
        <v>64</v>
      </c>
      <c r="E64" s="25">
        <v>84</v>
      </c>
      <c r="F64" s="13">
        <v>95</v>
      </c>
      <c r="G64" s="25">
        <v>94</v>
      </c>
      <c r="H64" s="13">
        <v>154.94</v>
      </c>
      <c r="I64" s="25">
        <v>77</v>
      </c>
      <c r="J64" s="13">
        <v>77.84</v>
      </c>
    </row>
    <row r="65" spans="1:10" x14ac:dyDescent="0.25">
      <c r="A65" s="25">
        <v>81</v>
      </c>
      <c r="B65" s="13">
        <v>82.5</v>
      </c>
      <c r="C65" s="25">
        <v>72</v>
      </c>
      <c r="D65" s="13">
        <v>54.5</v>
      </c>
      <c r="E65" s="25">
        <v>60</v>
      </c>
      <c r="F65" s="13">
        <v>26</v>
      </c>
      <c r="G65" s="25">
        <v>80</v>
      </c>
      <c r="H65" s="13">
        <v>129.41</v>
      </c>
      <c r="I65" s="25">
        <v>105</v>
      </c>
      <c r="J65" s="13">
        <v>123.11</v>
      </c>
    </row>
    <row r="66" spans="1:10" x14ac:dyDescent="0.25">
      <c r="A66" s="25">
        <v>69</v>
      </c>
      <c r="B66" s="13">
        <v>57.4</v>
      </c>
      <c r="C66" s="25">
        <v>75</v>
      </c>
      <c r="D66" s="13">
        <v>55.23</v>
      </c>
      <c r="E66" s="25">
        <v>63</v>
      </c>
      <c r="F66" s="13">
        <v>46</v>
      </c>
      <c r="G66" s="25">
        <v>73</v>
      </c>
      <c r="H66" s="13">
        <v>86.17</v>
      </c>
      <c r="I66" s="25">
        <v>82</v>
      </c>
      <c r="J66" s="13">
        <v>76.27</v>
      </c>
    </row>
    <row r="67" spans="1:10" x14ac:dyDescent="0.25">
      <c r="A67" s="25">
        <v>80</v>
      </c>
      <c r="B67" s="13">
        <v>49.9</v>
      </c>
      <c r="C67" s="25">
        <v>83</v>
      </c>
      <c r="D67" s="13">
        <v>61.07</v>
      </c>
      <c r="E67" s="25">
        <v>103</v>
      </c>
      <c r="F67" s="13">
        <v>93</v>
      </c>
      <c r="G67" s="25">
        <v>77</v>
      </c>
      <c r="H67" s="13">
        <v>54.78</v>
      </c>
      <c r="I67" s="25">
        <v>66</v>
      </c>
      <c r="J67" s="13">
        <v>50.92</v>
      </c>
    </row>
    <row r="68" spans="1:10" x14ac:dyDescent="0.25">
      <c r="A68" s="25">
        <v>79</v>
      </c>
      <c r="B68" s="13">
        <v>72</v>
      </c>
      <c r="C68" s="25">
        <v>82</v>
      </c>
      <c r="D68" s="13">
        <v>51.65</v>
      </c>
      <c r="E68" s="25">
        <v>71</v>
      </c>
      <c r="F68" s="13">
        <v>58</v>
      </c>
      <c r="G68" s="25">
        <v>69</v>
      </c>
      <c r="H68" s="13">
        <v>68.3</v>
      </c>
      <c r="I68" s="25">
        <v>82</v>
      </c>
      <c r="J68" s="13">
        <v>68.78</v>
      </c>
    </row>
    <row r="69" spans="1:10" x14ac:dyDescent="0.25">
      <c r="A69" s="25">
        <v>144</v>
      </c>
      <c r="B69" s="13">
        <v>271.60000000000002</v>
      </c>
      <c r="C69" s="25">
        <v>71</v>
      </c>
      <c r="D69" s="13">
        <v>67.28</v>
      </c>
      <c r="E69" s="25">
        <v>117</v>
      </c>
      <c r="F69" s="13">
        <v>108</v>
      </c>
      <c r="G69" s="25">
        <v>79</v>
      </c>
      <c r="H69" s="13">
        <v>142.93</v>
      </c>
      <c r="I69" s="25">
        <v>80</v>
      </c>
      <c r="J69" s="13">
        <v>84.49</v>
      </c>
    </row>
    <row r="70" spans="1:10" x14ac:dyDescent="0.25">
      <c r="A70" s="25">
        <v>87</v>
      </c>
      <c r="B70" s="13">
        <v>74.8</v>
      </c>
      <c r="C70" s="25">
        <v>78</v>
      </c>
      <c r="D70" s="13">
        <v>63.76</v>
      </c>
      <c r="E70" s="25">
        <v>69</v>
      </c>
      <c r="F70" s="13">
        <v>54</v>
      </c>
      <c r="G70" s="25">
        <v>83</v>
      </c>
      <c r="H70" s="13">
        <v>11.14</v>
      </c>
      <c r="I70" s="25">
        <v>84</v>
      </c>
      <c r="J70" s="13">
        <v>57.59</v>
      </c>
    </row>
    <row r="71" spans="1:10" x14ac:dyDescent="0.25">
      <c r="A71" s="25">
        <v>95</v>
      </c>
      <c r="B71" s="13">
        <v>90.5</v>
      </c>
      <c r="C71" s="25">
        <v>78</v>
      </c>
      <c r="D71" s="13">
        <v>59.12</v>
      </c>
      <c r="E71" s="25">
        <v>105</v>
      </c>
      <c r="F71" s="13">
        <v>105</v>
      </c>
      <c r="G71" s="25">
        <v>65</v>
      </c>
      <c r="H71" s="13">
        <v>52.74</v>
      </c>
      <c r="I71" s="25">
        <v>80</v>
      </c>
      <c r="J71" s="13">
        <v>92.46</v>
      </c>
    </row>
    <row r="72" spans="1:10" x14ac:dyDescent="0.25">
      <c r="A72" s="25">
        <v>65</v>
      </c>
      <c r="B72" s="13">
        <v>36.200000000000003</v>
      </c>
      <c r="C72" s="25">
        <v>80</v>
      </c>
      <c r="D72" s="13">
        <v>76.59</v>
      </c>
      <c r="E72" s="25">
        <v>84</v>
      </c>
      <c r="F72" s="13">
        <v>61</v>
      </c>
      <c r="G72" s="25">
        <v>87</v>
      </c>
      <c r="H72" s="13">
        <v>118.88</v>
      </c>
      <c r="I72" s="25">
        <v>65</v>
      </c>
      <c r="J72" s="13">
        <v>43.72</v>
      </c>
    </row>
    <row r="73" spans="1:10" x14ac:dyDescent="0.25">
      <c r="A73" s="25">
        <v>76</v>
      </c>
      <c r="B73" s="13">
        <v>36.200000000000003</v>
      </c>
      <c r="C73" s="25">
        <v>84</v>
      </c>
      <c r="D73" s="13">
        <v>79.650000000000006</v>
      </c>
      <c r="E73" s="25">
        <v>123</v>
      </c>
      <c r="F73" s="13">
        <v>179</v>
      </c>
      <c r="G73" s="25">
        <v>94</v>
      </c>
      <c r="H73" s="13">
        <v>137.37</v>
      </c>
      <c r="I73" s="25">
        <v>70</v>
      </c>
      <c r="J73" s="13">
        <v>52.57</v>
      </c>
    </row>
    <row r="74" spans="1:10" x14ac:dyDescent="0.25">
      <c r="A74" s="25">
        <v>89</v>
      </c>
      <c r="B74" s="13">
        <v>78.599999999999994</v>
      </c>
      <c r="C74" s="25">
        <v>92</v>
      </c>
      <c r="D74" s="13">
        <v>78.569999999999993</v>
      </c>
      <c r="E74" s="25">
        <v>67</v>
      </c>
      <c r="F74" s="13">
        <v>44</v>
      </c>
      <c r="G74" s="25">
        <v>98</v>
      </c>
      <c r="H74" s="13">
        <v>144.22999999999999</v>
      </c>
      <c r="I74" s="25">
        <v>64</v>
      </c>
      <c r="J74" s="13">
        <v>45.37</v>
      </c>
    </row>
    <row r="75" spans="1:10" x14ac:dyDescent="0.25">
      <c r="A75" s="25">
        <v>66</v>
      </c>
      <c r="B75" s="13">
        <v>52.6</v>
      </c>
      <c r="C75" s="25">
        <v>87</v>
      </c>
      <c r="D75" s="13">
        <v>78.760000000000005</v>
      </c>
      <c r="E75" s="25">
        <v>110</v>
      </c>
      <c r="F75" s="13">
        <v>93</v>
      </c>
      <c r="G75" s="25">
        <v>64</v>
      </c>
      <c r="H75" s="13">
        <v>71.290000000000006</v>
      </c>
      <c r="I75" s="25">
        <v>78</v>
      </c>
      <c r="J75" s="13">
        <v>102.41</v>
      </c>
    </row>
    <row r="76" spans="1:10" x14ac:dyDescent="0.25">
      <c r="A76" s="25">
        <v>83</v>
      </c>
      <c r="B76" s="13">
        <v>60.5</v>
      </c>
      <c r="C76" s="25">
        <v>88</v>
      </c>
      <c r="D76" s="13">
        <v>73.88</v>
      </c>
      <c r="E76" s="25">
        <v>93</v>
      </c>
      <c r="F76" s="13">
        <v>72</v>
      </c>
      <c r="G76" s="25">
        <v>68</v>
      </c>
      <c r="H76" s="13">
        <v>61.51</v>
      </c>
      <c r="I76" s="25">
        <v>64</v>
      </c>
      <c r="J76" s="13">
        <v>43.7</v>
      </c>
    </row>
    <row r="77" spans="1:10" x14ac:dyDescent="0.25">
      <c r="A77" s="25">
        <v>72</v>
      </c>
      <c r="B77" s="13">
        <v>37.6</v>
      </c>
      <c r="C77" s="25">
        <v>80</v>
      </c>
      <c r="D77" s="13">
        <v>58.27</v>
      </c>
      <c r="E77" s="25">
        <v>96</v>
      </c>
      <c r="F77" s="13">
        <v>99</v>
      </c>
      <c r="G77" s="25">
        <v>83</v>
      </c>
      <c r="H77" s="13">
        <v>102.74</v>
      </c>
      <c r="I77" s="25">
        <v>72</v>
      </c>
      <c r="J77" s="13">
        <v>50.18</v>
      </c>
    </row>
    <row r="78" spans="1:10" x14ac:dyDescent="0.25">
      <c r="A78" s="25">
        <v>74</v>
      </c>
      <c r="B78" s="13">
        <v>48.2</v>
      </c>
      <c r="C78" s="25">
        <v>77</v>
      </c>
      <c r="D78" s="13">
        <v>55.14</v>
      </c>
      <c r="E78" s="25">
        <v>97</v>
      </c>
      <c r="F78" s="13">
        <v>80</v>
      </c>
      <c r="G78" s="25">
        <v>76</v>
      </c>
      <c r="H78" s="13">
        <v>52.22</v>
      </c>
      <c r="I78" s="25">
        <v>91</v>
      </c>
      <c r="J78" s="13">
        <v>72.72</v>
      </c>
    </row>
    <row r="79" spans="1:10" x14ac:dyDescent="0.25">
      <c r="A79" s="25">
        <v>124</v>
      </c>
      <c r="B79" s="13">
        <v>203.4</v>
      </c>
      <c r="C79" s="25">
        <v>93</v>
      </c>
      <c r="D79" s="13">
        <v>85.57</v>
      </c>
      <c r="E79" s="25">
        <v>80</v>
      </c>
      <c r="F79" s="13">
        <v>77</v>
      </c>
      <c r="G79" s="25">
        <v>125</v>
      </c>
      <c r="H79" s="13">
        <v>291.27</v>
      </c>
      <c r="I79" s="25">
        <v>68</v>
      </c>
      <c r="J79" s="13">
        <v>48.08</v>
      </c>
    </row>
    <row r="80" spans="1:10" x14ac:dyDescent="0.25">
      <c r="A80" s="25">
        <v>88</v>
      </c>
      <c r="B80" s="13">
        <v>77.099999999999994</v>
      </c>
      <c r="C80" s="25">
        <v>93</v>
      </c>
      <c r="D80" s="13">
        <v>103</v>
      </c>
      <c r="E80" s="25">
        <v>69</v>
      </c>
      <c r="F80" s="13">
        <v>32</v>
      </c>
      <c r="G80" s="25">
        <v>104</v>
      </c>
      <c r="H80" s="13">
        <v>146.94</v>
      </c>
      <c r="I80" s="25">
        <v>92</v>
      </c>
      <c r="J80" s="13">
        <v>72397</v>
      </c>
    </row>
    <row r="81" spans="1:10" x14ac:dyDescent="0.25">
      <c r="A81" s="25">
        <v>74</v>
      </c>
      <c r="B81" s="13">
        <v>57.8</v>
      </c>
      <c r="C81" s="25">
        <v>87</v>
      </c>
      <c r="D81" s="13">
        <v>71.53</v>
      </c>
      <c r="E81" s="25">
        <v>101</v>
      </c>
      <c r="F81" s="13">
        <v>104</v>
      </c>
      <c r="G81" s="25">
        <v>77</v>
      </c>
      <c r="H81" s="13">
        <v>76.91</v>
      </c>
      <c r="I81" s="25">
        <v>73</v>
      </c>
      <c r="J81" s="13">
        <v>61.64</v>
      </c>
    </row>
    <row r="82" spans="1:10" x14ac:dyDescent="0.25">
      <c r="A82" s="25">
        <v>72</v>
      </c>
      <c r="B82" s="13">
        <v>38.200000000000003</v>
      </c>
      <c r="C82" s="25">
        <v>92</v>
      </c>
      <c r="D82" s="13">
        <v>94.11</v>
      </c>
      <c r="E82" s="25">
        <v>88</v>
      </c>
      <c r="F82" s="13">
        <v>80</v>
      </c>
      <c r="G82" s="25">
        <v>78</v>
      </c>
      <c r="H82" s="13">
        <v>77.28</v>
      </c>
      <c r="I82" s="25">
        <v>66</v>
      </c>
      <c r="J82" s="13">
        <v>52</v>
      </c>
    </row>
    <row r="83" spans="1:10" x14ac:dyDescent="0.25">
      <c r="A83" s="25">
        <v>55</v>
      </c>
      <c r="B83" s="13">
        <v>33.200000000000003</v>
      </c>
      <c r="C83" s="25">
        <v>85</v>
      </c>
      <c r="D83" s="13">
        <v>64.23</v>
      </c>
      <c r="E83" s="25">
        <v>87</v>
      </c>
      <c r="F83" s="13">
        <v>80</v>
      </c>
      <c r="G83" s="25">
        <v>75</v>
      </c>
      <c r="H83" s="13">
        <v>77.650000000000006</v>
      </c>
      <c r="I83" s="25">
        <v>74</v>
      </c>
      <c r="J83" s="13">
        <v>49.89</v>
      </c>
    </row>
    <row r="84" spans="1:10" x14ac:dyDescent="0.25">
      <c r="A84" s="25">
        <v>85</v>
      </c>
      <c r="B84" s="13">
        <v>74.5</v>
      </c>
      <c r="C84" s="25">
        <v>90</v>
      </c>
      <c r="D84" s="13">
        <v>88.2</v>
      </c>
      <c r="E84" s="25">
        <v>87</v>
      </c>
      <c r="F84" s="13">
        <v>99</v>
      </c>
      <c r="G84" s="25">
        <v>68</v>
      </c>
      <c r="H84" s="13">
        <v>39.22</v>
      </c>
      <c r="I84" s="25">
        <v>75</v>
      </c>
      <c r="J84" s="13">
        <v>55</v>
      </c>
    </row>
    <row r="85" spans="1:10" x14ac:dyDescent="0.25">
      <c r="A85" s="25">
        <v>83</v>
      </c>
      <c r="B85" s="13">
        <v>91.3</v>
      </c>
      <c r="C85" s="25">
        <v>91</v>
      </c>
      <c r="D85" s="13">
        <v>101.89</v>
      </c>
      <c r="E85" s="25">
        <v>87</v>
      </c>
      <c r="F85" s="13">
        <v>71</v>
      </c>
      <c r="G85" s="25">
        <v>69</v>
      </c>
      <c r="H85" s="13">
        <v>50.06</v>
      </c>
      <c r="I85" s="25">
        <v>70</v>
      </c>
      <c r="J85" s="13">
        <v>45.9</v>
      </c>
    </row>
    <row r="86" spans="1:10" x14ac:dyDescent="0.25">
      <c r="A86" s="25">
        <v>40</v>
      </c>
      <c r="B86" s="13">
        <v>14.7</v>
      </c>
      <c r="C86" s="25">
        <v>83</v>
      </c>
      <c r="D86" s="13">
        <v>77.11</v>
      </c>
      <c r="E86" s="25">
        <v>64</v>
      </c>
      <c r="F86" s="13">
        <v>45</v>
      </c>
      <c r="G86" s="25">
        <v>105</v>
      </c>
      <c r="H86" s="13">
        <v>73.42</v>
      </c>
      <c r="I86" s="25">
        <v>85</v>
      </c>
      <c r="J86" s="13">
        <v>88.3</v>
      </c>
    </row>
    <row r="87" spans="1:10" x14ac:dyDescent="0.25">
      <c r="A87" s="25">
        <v>102</v>
      </c>
      <c r="B87" s="13">
        <v>74.7</v>
      </c>
      <c r="C87" s="25">
        <v>74</v>
      </c>
      <c r="D87" s="13">
        <v>50</v>
      </c>
      <c r="E87" s="25">
        <v>118</v>
      </c>
      <c r="F87" s="13">
        <v>159</v>
      </c>
      <c r="G87" s="25">
        <v>174</v>
      </c>
      <c r="H87" s="13">
        <v>382.81</v>
      </c>
      <c r="I87" s="25">
        <v>76</v>
      </c>
      <c r="J87" s="13">
        <v>57.56</v>
      </c>
    </row>
    <row r="88" spans="1:10" x14ac:dyDescent="0.25">
      <c r="A88" s="25">
        <v>71</v>
      </c>
      <c r="B88" s="13">
        <v>33.299999999999997</v>
      </c>
      <c r="C88" s="25">
        <v>80</v>
      </c>
      <c r="D88" s="13">
        <v>65.239999999999995</v>
      </c>
      <c r="E88" s="25">
        <v>117</v>
      </c>
      <c r="F88" s="13">
        <v>135</v>
      </c>
      <c r="G88" s="25">
        <v>116</v>
      </c>
      <c r="H88" s="13">
        <v>264.66000000000003</v>
      </c>
      <c r="I88" s="25">
        <v>55</v>
      </c>
      <c r="J88" s="13">
        <v>44.48</v>
      </c>
    </row>
    <row r="89" spans="1:10" x14ac:dyDescent="0.25">
      <c r="A89" s="25">
        <v>70</v>
      </c>
      <c r="B89" s="13">
        <v>43.9</v>
      </c>
      <c r="C89" s="25">
        <v>75</v>
      </c>
      <c r="D89" s="13">
        <v>58.54</v>
      </c>
      <c r="E89" s="25">
        <v>96</v>
      </c>
      <c r="F89" s="13">
        <v>88</v>
      </c>
      <c r="G89" s="25">
        <v>76</v>
      </c>
      <c r="H89" s="13">
        <v>105.95</v>
      </c>
      <c r="I89" s="25">
        <v>72</v>
      </c>
      <c r="J89" s="13">
        <v>57.93</v>
      </c>
    </row>
    <row r="90" spans="1:10" x14ac:dyDescent="0.25">
      <c r="A90" s="25">
        <v>132</v>
      </c>
      <c r="B90" s="13">
        <v>231</v>
      </c>
      <c r="C90" s="25">
        <v>85</v>
      </c>
      <c r="D90" s="13">
        <v>80</v>
      </c>
      <c r="E90" s="25">
        <v>64</v>
      </c>
      <c r="F90" s="13">
        <v>42</v>
      </c>
      <c r="G90" s="25">
        <v>59</v>
      </c>
      <c r="H90" s="13">
        <v>50.4</v>
      </c>
      <c r="I90" s="25">
        <v>78</v>
      </c>
      <c r="J90" s="13">
        <v>59.59</v>
      </c>
    </row>
    <row r="91" spans="1:10" x14ac:dyDescent="0.25">
      <c r="A91" s="25">
        <v>92</v>
      </c>
      <c r="B91" s="13">
        <v>80.599999999999994</v>
      </c>
      <c r="C91" s="25">
        <v>72</v>
      </c>
      <c r="D91" s="13">
        <v>35.549999999999997</v>
      </c>
      <c r="E91" s="25">
        <v>85</v>
      </c>
      <c r="F91" s="13">
        <v>58</v>
      </c>
      <c r="G91" s="25">
        <v>69</v>
      </c>
      <c r="H91" s="13">
        <v>77.22</v>
      </c>
      <c r="I91" s="25">
        <v>63</v>
      </c>
      <c r="J91" s="13">
        <v>56.59</v>
      </c>
    </row>
    <row r="92" spans="1:10" x14ac:dyDescent="0.25">
      <c r="A92" s="25">
        <v>92</v>
      </c>
      <c r="B92" s="13">
        <v>83.9</v>
      </c>
      <c r="C92" s="25">
        <v>77</v>
      </c>
      <c r="D92" s="13">
        <v>60.8</v>
      </c>
      <c r="E92" s="25">
        <v>74</v>
      </c>
      <c r="F92" s="13">
        <v>54</v>
      </c>
      <c r="G92" s="25">
        <v>73</v>
      </c>
      <c r="H92" s="13">
        <v>74.81</v>
      </c>
      <c r="I92" s="25">
        <v>78</v>
      </c>
      <c r="J92" s="13">
        <v>64.8</v>
      </c>
    </row>
    <row r="93" spans="1:10" x14ac:dyDescent="0.25">
      <c r="A93" s="25">
        <v>101</v>
      </c>
      <c r="B93" s="13">
        <v>147.19999999999999</v>
      </c>
      <c r="C93" s="25">
        <v>83</v>
      </c>
      <c r="D93" s="13">
        <v>65.61</v>
      </c>
      <c r="E93" s="25">
        <v>78</v>
      </c>
      <c r="F93" s="13">
        <v>66</v>
      </c>
      <c r="G93" s="25">
        <v>83</v>
      </c>
      <c r="H93" s="13">
        <v>72.8</v>
      </c>
      <c r="I93" s="25">
        <v>73</v>
      </c>
      <c r="J93" s="13">
        <v>54</v>
      </c>
    </row>
    <row r="94" spans="1:10" x14ac:dyDescent="0.25">
      <c r="A94" s="25">
        <v>115</v>
      </c>
      <c r="B94" s="13">
        <v>219.6</v>
      </c>
      <c r="C94" s="25">
        <v>81</v>
      </c>
      <c r="D94" s="13">
        <v>39.54</v>
      </c>
      <c r="E94" s="25">
        <v>71</v>
      </c>
      <c r="F94" s="13">
        <v>67</v>
      </c>
      <c r="G94" s="25">
        <v>80</v>
      </c>
      <c r="H94" s="13">
        <v>96.88</v>
      </c>
      <c r="I94" s="25">
        <v>57</v>
      </c>
      <c r="J94" s="13">
        <v>41.74</v>
      </c>
    </row>
    <row r="95" spans="1:10" x14ac:dyDescent="0.25">
      <c r="A95" s="25">
        <v>88</v>
      </c>
      <c r="B95" s="13">
        <v>88.1</v>
      </c>
      <c r="C95" s="25">
        <v>70</v>
      </c>
      <c r="D95" s="13">
        <v>50.83</v>
      </c>
      <c r="E95" s="25">
        <v>96</v>
      </c>
      <c r="F95" s="13">
        <v>87</v>
      </c>
      <c r="G95" s="25">
        <v>69</v>
      </c>
      <c r="H95" s="13">
        <v>29.451000000000001</v>
      </c>
      <c r="I95" s="25">
        <v>79</v>
      </c>
      <c r="J95" s="13">
        <v>6307</v>
      </c>
    </row>
    <row r="96" spans="1:10" x14ac:dyDescent="0.25">
      <c r="A96" s="25">
        <v>77</v>
      </c>
      <c r="B96" s="13">
        <v>60.1</v>
      </c>
      <c r="C96" s="25">
        <v>77</v>
      </c>
      <c r="D96" s="13">
        <v>56.51</v>
      </c>
      <c r="E96" s="25">
        <v>72</v>
      </c>
      <c r="F96" s="13">
        <v>64</v>
      </c>
      <c r="G96" s="25">
        <v>126</v>
      </c>
      <c r="H96" s="13">
        <v>60.86</v>
      </c>
      <c r="I96" s="25">
        <v>80</v>
      </c>
      <c r="J96" s="13">
        <v>77.62</v>
      </c>
    </row>
    <row r="97" spans="1:10" x14ac:dyDescent="0.25">
      <c r="A97" s="25">
        <v>84</v>
      </c>
      <c r="B97" s="13">
        <v>66.5</v>
      </c>
      <c r="C97" s="25">
        <v>90</v>
      </c>
      <c r="D97" s="13">
        <v>75.83</v>
      </c>
      <c r="E97" s="25">
        <v>62</v>
      </c>
      <c r="F97" s="13">
        <v>26</v>
      </c>
      <c r="G97" s="25">
        <v>82</v>
      </c>
      <c r="H97" s="13">
        <v>123.27</v>
      </c>
      <c r="I97" s="25">
        <v>65</v>
      </c>
      <c r="J97" s="13">
        <v>77</v>
      </c>
    </row>
    <row r="98" spans="1:10" x14ac:dyDescent="0.25">
      <c r="A98" s="25">
        <v>81</v>
      </c>
      <c r="B98" s="13">
        <v>66.599999999999994</v>
      </c>
      <c r="C98" s="25">
        <v>79</v>
      </c>
      <c r="D98" s="13">
        <v>62.85</v>
      </c>
      <c r="E98" s="25">
        <v>59</v>
      </c>
      <c r="F98" s="13">
        <v>34</v>
      </c>
      <c r="G98" s="25">
        <v>79</v>
      </c>
      <c r="H98" s="13">
        <v>97.4</v>
      </c>
      <c r="I98" s="25">
        <v>75</v>
      </c>
      <c r="J98" s="13">
        <v>73.819999999999993</v>
      </c>
    </row>
    <row r="99" spans="1:10" x14ac:dyDescent="0.25">
      <c r="A99" s="25">
        <v>62</v>
      </c>
      <c r="B99" s="13">
        <v>36.799999999999997</v>
      </c>
      <c r="C99" s="25">
        <v>97</v>
      </c>
      <c r="D99" s="13">
        <v>116.71</v>
      </c>
      <c r="E99" s="25">
        <v>98</v>
      </c>
      <c r="F99" s="13">
        <v>134</v>
      </c>
      <c r="G99" s="25">
        <v>80</v>
      </c>
      <c r="H99" s="13">
        <v>102.19</v>
      </c>
      <c r="I99" s="25">
        <v>76</v>
      </c>
      <c r="J99" s="13">
        <v>67.819999999999993</v>
      </c>
    </row>
    <row r="100" spans="1:10" x14ac:dyDescent="0.25">
      <c r="A100" s="25">
        <v>69</v>
      </c>
      <c r="B100" s="13">
        <v>48.2</v>
      </c>
      <c r="C100" s="25">
        <v>74</v>
      </c>
      <c r="D100" s="13">
        <v>67.08</v>
      </c>
      <c r="E100" s="25">
        <v>70</v>
      </c>
      <c r="F100" s="13">
        <v>62</v>
      </c>
      <c r="G100" s="25">
        <v>65</v>
      </c>
      <c r="H100" s="13">
        <v>55.55</v>
      </c>
      <c r="I100" s="25">
        <v>86</v>
      </c>
      <c r="J100" s="13">
        <v>64.58</v>
      </c>
    </row>
    <row r="101" spans="1:10" x14ac:dyDescent="0.25">
      <c r="A101" s="25">
        <v>94</v>
      </c>
      <c r="B101" s="13">
        <v>90.1</v>
      </c>
      <c r="C101" s="25">
        <v>62</v>
      </c>
      <c r="D101" s="13">
        <v>33.31</v>
      </c>
      <c r="E101" s="25">
        <v>52</v>
      </c>
      <c r="F101" s="13">
        <v>20</v>
      </c>
      <c r="G101" s="25">
        <v>78</v>
      </c>
      <c r="H101" s="13">
        <v>102.1</v>
      </c>
      <c r="I101" s="25">
        <v>72</v>
      </c>
      <c r="J101" s="13">
        <v>68.55</v>
      </c>
    </row>
    <row r="102" spans="1:10" x14ac:dyDescent="0.25">
      <c r="A102" s="25">
        <v>94</v>
      </c>
      <c r="B102" s="13">
        <v>116.1</v>
      </c>
      <c r="C102" s="25">
        <v>84</v>
      </c>
      <c r="D102" s="13">
        <v>79.650000000000006</v>
      </c>
      <c r="E102" s="25">
        <v>62</v>
      </c>
      <c r="F102" s="13">
        <v>37</v>
      </c>
      <c r="G102" s="25">
        <v>126</v>
      </c>
      <c r="H102" s="13">
        <v>193.79</v>
      </c>
      <c r="I102" s="25">
        <v>82</v>
      </c>
      <c r="J102" s="13">
        <v>65.849999999999994</v>
      </c>
    </row>
    <row r="103" spans="1:10" x14ac:dyDescent="0.25">
      <c r="A103" s="25">
        <v>68</v>
      </c>
      <c r="B103" s="13">
        <v>51.1</v>
      </c>
      <c r="C103" s="25">
        <v>86</v>
      </c>
      <c r="D103" s="13">
        <v>53</v>
      </c>
      <c r="E103" s="25">
        <v>90</v>
      </c>
      <c r="F103" s="13">
        <v>94</v>
      </c>
      <c r="G103" s="25">
        <v>80</v>
      </c>
      <c r="H103" s="13">
        <v>92.28</v>
      </c>
      <c r="I103" s="25">
        <v>79</v>
      </c>
      <c r="J103" s="13">
        <v>68.599999999999994</v>
      </c>
    </row>
    <row r="104" spans="1:10" x14ac:dyDescent="0.25">
      <c r="A104" s="25">
        <v>81</v>
      </c>
      <c r="B104" s="13">
        <v>64.8</v>
      </c>
      <c r="C104" s="25">
        <v>77</v>
      </c>
      <c r="D104" s="13">
        <v>44.35</v>
      </c>
      <c r="E104" s="25">
        <v>85</v>
      </c>
      <c r="F104" s="13">
        <v>65</v>
      </c>
      <c r="G104" s="25">
        <v>123</v>
      </c>
      <c r="H104" s="13">
        <v>241.63</v>
      </c>
      <c r="I104" s="25">
        <v>61</v>
      </c>
      <c r="J104" s="13">
        <v>50.14</v>
      </c>
    </row>
    <row r="105" spans="1:10" x14ac:dyDescent="0.25">
      <c r="A105" s="25">
        <v>69</v>
      </c>
      <c r="B105" s="13">
        <v>36.700000000000003</v>
      </c>
      <c r="C105" s="25">
        <v>87</v>
      </c>
      <c r="D105" s="13">
        <v>73.84</v>
      </c>
      <c r="E105" s="25">
        <v>75</v>
      </c>
      <c r="F105" s="13">
        <v>61</v>
      </c>
      <c r="G105" s="25">
        <v>92</v>
      </c>
      <c r="H105" s="13">
        <v>125.98</v>
      </c>
      <c r="I105" s="25">
        <v>80</v>
      </c>
      <c r="J105" s="13">
        <v>75.53</v>
      </c>
    </row>
    <row r="106" spans="1:10" x14ac:dyDescent="0.25">
      <c r="A106" s="25">
        <v>76</v>
      </c>
      <c r="B106" s="13">
        <v>57.5</v>
      </c>
      <c r="C106" s="25">
        <v>74</v>
      </c>
      <c r="D106" s="13">
        <v>42.21</v>
      </c>
      <c r="E106" s="25">
        <v>77</v>
      </c>
      <c r="F106" s="13">
        <v>61</v>
      </c>
      <c r="G106" s="25">
        <v>81</v>
      </c>
      <c r="H106" s="13">
        <v>130.41</v>
      </c>
      <c r="I106" s="25">
        <v>88</v>
      </c>
      <c r="J106" s="13">
        <v>86.11</v>
      </c>
    </row>
    <row r="107" spans="1:10" x14ac:dyDescent="0.25">
      <c r="A107" s="25">
        <v>92</v>
      </c>
      <c r="B107" s="13">
        <v>115.1</v>
      </c>
      <c r="C107" s="25">
        <v>75</v>
      </c>
      <c r="D107" s="13">
        <v>57.18</v>
      </c>
      <c r="E107" s="25">
        <v>64</v>
      </c>
      <c r="F107" s="13">
        <v>31</v>
      </c>
      <c r="G107" s="25">
        <v>64</v>
      </c>
      <c r="H107" s="13">
        <v>45.98</v>
      </c>
      <c r="I107" s="25">
        <v>65</v>
      </c>
      <c r="J107" s="13">
        <v>96.27</v>
      </c>
    </row>
    <row r="108" spans="1:10" x14ac:dyDescent="0.25">
      <c r="A108" s="25">
        <v>79</v>
      </c>
      <c r="B108" s="13">
        <v>53.3</v>
      </c>
      <c r="C108" s="25">
        <v>91</v>
      </c>
      <c r="D108" s="13">
        <v>84.34</v>
      </c>
      <c r="E108" s="25">
        <v>109</v>
      </c>
      <c r="F108" s="13">
        <v>140</v>
      </c>
      <c r="G108" s="25">
        <v>64</v>
      </c>
      <c r="H108" s="13">
        <v>51.23</v>
      </c>
      <c r="I108" s="25">
        <v>86</v>
      </c>
      <c r="J108" s="13">
        <v>90.57</v>
      </c>
    </row>
    <row r="109" spans="1:10" x14ac:dyDescent="0.25">
      <c r="A109" s="25">
        <v>78</v>
      </c>
      <c r="B109" s="13">
        <v>63.9</v>
      </c>
      <c r="C109" s="25">
        <v>61</v>
      </c>
      <c r="D109" s="13">
        <v>51.08</v>
      </c>
      <c r="E109" s="25">
        <v>63</v>
      </c>
      <c r="F109" s="13">
        <v>43</v>
      </c>
      <c r="G109" s="25">
        <v>119</v>
      </c>
      <c r="H109" s="13">
        <v>183.98</v>
      </c>
      <c r="I109" s="25">
        <v>65</v>
      </c>
      <c r="J109" s="13">
        <v>110.42</v>
      </c>
    </row>
    <row r="110" spans="1:10" x14ac:dyDescent="0.25">
      <c r="A110" s="25">
        <v>68</v>
      </c>
      <c r="B110" s="13">
        <v>37.200000000000003</v>
      </c>
      <c r="C110" s="25">
        <v>80</v>
      </c>
      <c r="D110" s="13">
        <v>59.08</v>
      </c>
      <c r="E110" s="25">
        <v>104</v>
      </c>
      <c r="F110" s="13">
        <v>92</v>
      </c>
      <c r="G110" s="25">
        <v>85</v>
      </c>
      <c r="H110" s="13">
        <v>122.06</v>
      </c>
      <c r="I110" s="25">
        <v>70</v>
      </c>
      <c r="J110" s="13">
        <v>66.06</v>
      </c>
    </row>
    <row r="111" spans="1:10" x14ac:dyDescent="0.25">
      <c r="A111" s="25">
        <v>101</v>
      </c>
      <c r="B111" s="13">
        <v>112.6</v>
      </c>
      <c r="C111" s="25">
        <v>67</v>
      </c>
      <c r="D111" s="13">
        <v>47.08</v>
      </c>
      <c r="E111" s="25">
        <v>72</v>
      </c>
      <c r="F111" s="13">
        <v>57</v>
      </c>
      <c r="G111" s="25">
        <v>79</v>
      </c>
      <c r="H111" s="13">
        <v>116.94</v>
      </c>
      <c r="I111" s="25">
        <v>61</v>
      </c>
      <c r="J111" s="13">
        <v>38.14</v>
      </c>
    </row>
    <row r="112" spans="1:10" x14ac:dyDescent="0.25">
      <c r="A112" s="25">
        <v>87</v>
      </c>
      <c r="B112" s="13">
        <v>85.3</v>
      </c>
      <c r="C112" s="25">
        <v>69</v>
      </c>
      <c r="D112" s="13">
        <v>42.29</v>
      </c>
      <c r="E112" s="25">
        <v>74</v>
      </c>
      <c r="F112" s="13">
        <v>54</v>
      </c>
      <c r="G112" s="25">
        <v>125</v>
      </c>
      <c r="H112" s="13">
        <v>237.84</v>
      </c>
      <c r="I112" s="25">
        <v>70</v>
      </c>
      <c r="J112" s="13">
        <v>41.36</v>
      </c>
    </row>
    <row r="113" spans="1:10" x14ac:dyDescent="0.25">
      <c r="A113" s="25">
        <v>79</v>
      </c>
      <c r="B113" s="13">
        <v>57.4</v>
      </c>
      <c r="C113" s="25">
        <v>59</v>
      </c>
      <c r="D113" s="13">
        <v>35.69</v>
      </c>
      <c r="E113" s="25">
        <v>62</v>
      </c>
      <c r="F113" s="13">
        <v>48</v>
      </c>
      <c r="G113" s="25">
        <v>67</v>
      </c>
      <c r="H113" s="13">
        <v>66.08</v>
      </c>
      <c r="I113" s="25">
        <v>71</v>
      </c>
      <c r="J113" s="13">
        <v>69.58</v>
      </c>
    </row>
    <row r="114" spans="1:10" x14ac:dyDescent="0.25">
      <c r="A114" s="25">
        <v>82</v>
      </c>
      <c r="B114" s="13">
        <v>74.2</v>
      </c>
      <c r="C114" s="25">
        <v>85</v>
      </c>
      <c r="D114" s="13">
        <v>73.73</v>
      </c>
      <c r="E114" s="25">
        <v>91</v>
      </c>
      <c r="F114" s="13">
        <v>83</v>
      </c>
      <c r="G114" s="25">
        <v>78</v>
      </c>
      <c r="H114" s="13">
        <v>88.11</v>
      </c>
      <c r="I114" s="25">
        <v>75</v>
      </c>
      <c r="J114" s="13">
        <v>49.28</v>
      </c>
    </row>
    <row r="115" spans="1:10" x14ac:dyDescent="0.25">
      <c r="A115" s="25">
        <v>100</v>
      </c>
      <c r="B115" s="13">
        <v>74.5</v>
      </c>
      <c r="C115" s="25">
        <v>61</v>
      </c>
      <c r="D115" s="13">
        <v>40.68</v>
      </c>
      <c r="E115" s="25">
        <v>60</v>
      </c>
      <c r="F115" s="13">
        <v>32</v>
      </c>
      <c r="G115" s="25">
        <v>65</v>
      </c>
      <c r="H115" s="13">
        <v>76.23</v>
      </c>
      <c r="I115" s="25">
        <v>64</v>
      </c>
      <c r="J115" s="13">
        <v>52.86</v>
      </c>
    </row>
    <row r="116" spans="1:10" x14ac:dyDescent="0.25">
      <c r="A116" s="25">
        <v>83</v>
      </c>
      <c r="B116" s="13">
        <v>69.7</v>
      </c>
      <c r="C116" s="25">
        <v>84</v>
      </c>
      <c r="D116" s="13">
        <v>67.819999999999993</v>
      </c>
      <c r="E116" s="25">
        <v>70</v>
      </c>
      <c r="F116" s="13">
        <v>43</v>
      </c>
      <c r="G116" s="25">
        <v>78</v>
      </c>
      <c r="H116" s="13">
        <v>93.79</v>
      </c>
      <c r="I116" s="25">
        <v>78</v>
      </c>
      <c r="J116" s="13">
        <v>57.83</v>
      </c>
    </row>
    <row r="117" spans="1:10" x14ac:dyDescent="0.25">
      <c r="A117" s="25">
        <v>134</v>
      </c>
      <c r="B117" s="13">
        <v>219.6</v>
      </c>
      <c r="C117" s="25">
        <v>71</v>
      </c>
      <c r="D117" s="13">
        <v>45.29</v>
      </c>
      <c r="E117" s="25">
        <v>41</v>
      </c>
      <c r="F117" s="13">
        <v>42</v>
      </c>
      <c r="G117" s="25">
        <v>79</v>
      </c>
      <c r="H117" s="13">
        <v>105.96</v>
      </c>
      <c r="I117" s="25">
        <v>89</v>
      </c>
      <c r="J117" s="13">
        <v>63.12</v>
      </c>
    </row>
    <row r="118" spans="1:10" x14ac:dyDescent="0.25">
      <c r="A118" s="25">
        <v>84</v>
      </c>
      <c r="B118" s="13">
        <v>73.900000000000006</v>
      </c>
      <c r="C118" s="25">
        <v>69</v>
      </c>
      <c r="D118" s="13">
        <v>42</v>
      </c>
      <c r="E118" s="25">
        <v>80</v>
      </c>
      <c r="F118" s="13">
        <v>68</v>
      </c>
      <c r="G118" s="25">
        <v>64</v>
      </c>
      <c r="H118" s="13">
        <v>55.06</v>
      </c>
      <c r="I118" s="25">
        <v>99</v>
      </c>
      <c r="J118" s="13">
        <v>73.3</v>
      </c>
    </row>
    <row r="119" spans="1:10" x14ac:dyDescent="0.25">
      <c r="A119" s="25">
        <v>88</v>
      </c>
      <c r="B119" s="13">
        <v>86.3</v>
      </c>
      <c r="C119" s="25">
        <v>92</v>
      </c>
      <c r="D119" s="13">
        <v>96.08</v>
      </c>
      <c r="E119" s="25">
        <v>66</v>
      </c>
      <c r="F119" s="13">
        <v>42</v>
      </c>
      <c r="G119" s="25">
        <v>71</v>
      </c>
      <c r="H119" s="13">
        <v>86.69</v>
      </c>
      <c r="I119" s="25">
        <v>83</v>
      </c>
      <c r="J119" s="13">
        <v>65.67</v>
      </c>
    </row>
    <row r="120" spans="1:10" x14ac:dyDescent="0.25">
      <c r="A120" s="25">
        <v>74</v>
      </c>
      <c r="B120" s="13">
        <v>56.1</v>
      </c>
      <c r="C120" s="25">
        <v>69</v>
      </c>
      <c r="D120" s="13">
        <v>52.08</v>
      </c>
      <c r="E120" s="25">
        <v>82</v>
      </c>
      <c r="F120" s="13">
        <v>75</v>
      </c>
      <c r="G120" s="25">
        <v>112</v>
      </c>
      <c r="H120" s="13">
        <v>269.32</v>
      </c>
      <c r="I120" s="25">
        <v>74</v>
      </c>
      <c r="J120" s="13">
        <v>68.900000000000006</v>
      </c>
    </row>
    <row r="121" spans="1:10" x14ac:dyDescent="0.25">
      <c r="A121" s="25">
        <v>87</v>
      </c>
      <c r="B121" s="13">
        <v>90.8</v>
      </c>
      <c r="C121" s="25">
        <v>82</v>
      </c>
      <c r="D121" s="13">
        <v>61.87</v>
      </c>
      <c r="E121" s="25">
        <v>59</v>
      </c>
      <c r="F121" s="13">
        <v>37</v>
      </c>
      <c r="G121" s="25">
        <v>63</v>
      </c>
      <c r="H121" s="13">
        <v>85.27</v>
      </c>
      <c r="I121" s="25">
        <v>80</v>
      </c>
      <c r="J121" s="13">
        <v>54.72</v>
      </c>
    </row>
    <row r="122" spans="1:10" x14ac:dyDescent="0.25">
      <c r="A122" s="25">
        <v>82</v>
      </c>
      <c r="B122" s="13">
        <v>53.8</v>
      </c>
      <c r="C122" s="25">
        <v>80</v>
      </c>
      <c r="D122" s="13">
        <v>62.24</v>
      </c>
      <c r="E122" s="25">
        <v>87</v>
      </c>
      <c r="F122" s="13">
        <v>64</v>
      </c>
      <c r="G122" s="25">
        <v>69</v>
      </c>
      <c r="H122" s="13">
        <v>52.84</v>
      </c>
      <c r="I122" s="25">
        <v>89</v>
      </c>
      <c r="J122" s="13">
        <v>81.569999999999993</v>
      </c>
    </row>
    <row r="123" spans="1:10" x14ac:dyDescent="0.25">
      <c r="A123" s="25">
        <v>83</v>
      </c>
      <c r="B123" s="13">
        <v>59.8</v>
      </c>
      <c r="C123" s="25">
        <v>84</v>
      </c>
      <c r="D123" s="13">
        <v>66.28</v>
      </c>
      <c r="E123" s="25">
        <v>57</v>
      </c>
      <c r="F123" s="13">
        <v>34</v>
      </c>
      <c r="G123" s="25">
        <v>101</v>
      </c>
      <c r="H123" s="13">
        <v>148.91999999999999</v>
      </c>
      <c r="I123" s="25">
        <v>82</v>
      </c>
      <c r="J123" s="13">
        <v>57.59</v>
      </c>
    </row>
    <row r="124" spans="1:10" x14ac:dyDescent="0.25">
      <c r="A124" s="25">
        <v>68</v>
      </c>
      <c r="B124" s="13">
        <v>33.700000000000003</v>
      </c>
      <c r="C124" s="25">
        <v>118</v>
      </c>
      <c r="D124" s="13">
        <v>114.4</v>
      </c>
      <c r="E124" s="25">
        <v>102</v>
      </c>
      <c r="F124" s="13">
        <v>85</v>
      </c>
      <c r="G124" s="25">
        <v>75</v>
      </c>
      <c r="H124" s="13">
        <v>100.21</v>
      </c>
      <c r="I124" s="25">
        <v>90</v>
      </c>
      <c r="J124" s="13">
        <v>81.099999999999994</v>
      </c>
    </row>
    <row r="125" spans="1:10" x14ac:dyDescent="0.25">
      <c r="A125" s="25">
        <v>80</v>
      </c>
      <c r="B125" s="13">
        <v>57.2</v>
      </c>
      <c r="C125" s="25">
        <v>78</v>
      </c>
      <c r="D125" s="13">
        <v>57.84</v>
      </c>
      <c r="E125" s="25">
        <v>78</v>
      </c>
      <c r="F125" s="13">
        <v>84</v>
      </c>
      <c r="G125" s="25">
        <v>76</v>
      </c>
      <c r="H125" s="13">
        <v>89.22</v>
      </c>
      <c r="I125" s="25">
        <v>66</v>
      </c>
      <c r="J125" s="13">
        <v>38.9</v>
      </c>
    </row>
    <row r="126" spans="1:10" x14ac:dyDescent="0.25">
      <c r="A126" s="25">
        <v>78</v>
      </c>
      <c r="B126" s="13">
        <v>51.9</v>
      </c>
      <c r="C126" s="25">
        <v>87</v>
      </c>
      <c r="D126" s="13">
        <v>73.14</v>
      </c>
      <c r="E126" s="25">
        <v>88</v>
      </c>
      <c r="F126" s="13">
        <v>68</v>
      </c>
      <c r="G126" s="25">
        <v>75</v>
      </c>
      <c r="H126" s="13">
        <v>82.62</v>
      </c>
      <c r="I126" s="25">
        <v>67</v>
      </c>
      <c r="J126" s="13">
        <v>37.74</v>
      </c>
    </row>
    <row r="127" spans="1:10" x14ac:dyDescent="0.25">
      <c r="A127" s="25">
        <v>64</v>
      </c>
      <c r="B127" s="13">
        <v>36.6</v>
      </c>
      <c r="C127" s="25">
        <v>72</v>
      </c>
      <c r="D127" s="13">
        <v>40.22</v>
      </c>
      <c r="E127" s="25">
        <v>87</v>
      </c>
      <c r="F127" s="13">
        <v>82</v>
      </c>
      <c r="G127" s="25">
        <v>72</v>
      </c>
      <c r="H127" s="13">
        <v>79.16</v>
      </c>
      <c r="I127" s="25">
        <v>66</v>
      </c>
      <c r="J127" s="13">
        <v>48</v>
      </c>
    </row>
    <row r="128" spans="1:10" x14ac:dyDescent="0.25">
      <c r="A128" s="25">
        <v>91</v>
      </c>
      <c r="B128" s="13">
        <v>88.6</v>
      </c>
      <c r="C128" s="25">
        <v>65</v>
      </c>
      <c r="D128" s="13">
        <v>37.17</v>
      </c>
      <c r="E128" s="25">
        <v>72</v>
      </c>
      <c r="F128" s="13">
        <v>35</v>
      </c>
      <c r="G128" s="25">
        <v>79</v>
      </c>
      <c r="H128" s="13">
        <v>89.44</v>
      </c>
      <c r="I128" s="25">
        <v>60</v>
      </c>
      <c r="J128" s="13">
        <v>36.72</v>
      </c>
    </row>
    <row r="129" spans="1:10" x14ac:dyDescent="0.25">
      <c r="A129" s="25">
        <v>82</v>
      </c>
      <c r="B129" s="13">
        <v>60.2</v>
      </c>
      <c r="C129" s="25">
        <v>87</v>
      </c>
      <c r="D129" s="13">
        <v>79.209999999999994</v>
      </c>
      <c r="E129" s="25">
        <v>69</v>
      </c>
      <c r="F129" s="13">
        <v>45</v>
      </c>
      <c r="G129" s="25">
        <v>82</v>
      </c>
      <c r="H129" s="13">
        <v>85.09</v>
      </c>
      <c r="I129" s="25">
        <v>78</v>
      </c>
      <c r="J129" s="13">
        <v>60.76</v>
      </c>
    </row>
    <row r="130" spans="1:10" x14ac:dyDescent="0.25">
      <c r="A130" s="25">
        <v>87</v>
      </c>
      <c r="B130" s="13">
        <v>69.599999999999994</v>
      </c>
      <c r="C130" s="25">
        <v>70</v>
      </c>
      <c r="D130" s="13">
        <v>43.74</v>
      </c>
      <c r="E130" s="25">
        <v>85</v>
      </c>
      <c r="F130" s="13">
        <v>92</v>
      </c>
      <c r="G130" s="25">
        <v>63</v>
      </c>
      <c r="H130" s="13">
        <v>83.08</v>
      </c>
      <c r="I130" s="25">
        <v>45</v>
      </c>
      <c r="J130" s="13">
        <v>35.67</v>
      </c>
    </row>
    <row r="131" spans="1:10" x14ac:dyDescent="0.25">
      <c r="A131" s="25">
        <v>64</v>
      </c>
      <c r="B131" s="13">
        <v>30</v>
      </c>
      <c r="C131" s="25">
        <v>66</v>
      </c>
      <c r="D131" s="13">
        <v>42.1</v>
      </c>
      <c r="E131" s="25">
        <v>71</v>
      </c>
      <c r="F131" s="13">
        <v>58</v>
      </c>
      <c r="G131" s="25">
        <v>81</v>
      </c>
      <c r="H131" s="13">
        <v>99.75</v>
      </c>
      <c r="I131" s="25">
        <v>77</v>
      </c>
      <c r="J131" s="13">
        <v>60.92</v>
      </c>
    </row>
    <row r="132" spans="1:10" x14ac:dyDescent="0.25">
      <c r="A132" s="25">
        <v>68</v>
      </c>
      <c r="B132" s="13">
        <v>40.4</v>
      </c>
      <c r="C132" s="25">
        <v>75</v>
      </c>
      <c r="D132" s="13">
        <v>71.58</v>
      </c>
      <c r="E132" s="25">
        <v>73</v>
      </c>
      <c r="F132" s="13">
        <v>64</v>
      </c>
      <c r="G132" s="25">
        <v>61</v>
      </c>
      <c r="H132" s="13">
        <v>52.4</v>
      </c>
      <c r="I132" s="25">
        <v>55</v>
      </c>
      <c r="J132" s="13">
        <v>35.07</v>
      </c>
    </row>
    <row r="133" spans="1:10" x14ac:dyDescent="0.25">
      <c r="A133" s="25">
        <v>65</v>
      </c>
      <c r="B133" s="13">
        <v>37.9</v>
      </c>
      <c r="C133" s="25">
        <v>74</v>
      </c>
      <c r="D133" s="13">
        <v>51.27</v>
      </c>
      <c r="E133" s="25">
        <v>62</v>
      </c>
      <c r="F133" s="13">
        <v>30</v>
      </c>
      <c r="G133" s="25">
        <v>83</v>
      </c>
      <c r="H133" s="13">
        <v>151.29</v>
      </c>
      <c r="I133" s="25">
        <v>76</v>
      </c>
      <c r="J133" s="13">
        <v>56.49</v>
      </c>
    </row>
    <row r="134" spans="1:10" x14ac:dyDescent="0.25">
      <c r="A134" s="25">
        <v>75</v>
      </c>
      <c r="B134" s="13">
        <v>44.5</v>
      </c>
      <c r="C134" s="25">
        <v>85</v>
      </c>
      <c r="D134" s="13">
        <v>53.32</v>
      </c>
      <c r="E134" s="25">
        <v>85</v>
      </c>
      <c r="F134" s="13">
        <v>60</v>
      </c>
      <c r="G134" s="25">
        <v>83</v>
      </c>
      <c r="H134" s="13">
        <v>286.02</v>
      </c>
      <c r="I134" s="25">
        <v>69</v>
      </c>
      <c r="J134" s="13">
        <v>45.5</v>
      </c>
    </row>
    <row r="135" spans="1:10" x14ac:dyDescent="0.25">
      <c r="A135" s="25">
        <v>70</v>
      </c>
      <c r="B135" s="13">
        <v>41.4</v>
      </c>
      <c r="C135" s="25">
        <v>74</v>
      </c>
      <c r="D135" s="13">
        <v>83.52</v>
      </c>
      <c r="E135" s="25">
        <v>109</v>
      </c>
      <c r="F135" s="13">
        <v>116</v>
      </c>
      <c r="G135" s="25">
        <v>87</v>
      </c>
      <c r="H135" s="13">
        <v>65.86</v>
      </c>
      <c r="I135" s="25">
        <v>77</v>
      </c>
      <c r="J135" s="13">
        <v>56.4</v>
      </c>
    </row>
    <row r="136" spans="1:10" x14ac:dyDescent="0.25">
      <c r="A136" s="25">
        <v>67</v>
      </c>
      <c r="B136" s="13">
        <v>45.7</v>
      </c>
      <c r="C136" s="25">
        <v>70</v>
      </c>
      <c r="D136" s="13">
        <v>44</v>
      </c>
      <c r="E136" s="25">
        <v>72</v>
      </c>
      <c r="F136" s="13">
        <v>56</v>
      </c>
      <c r="G136" s="25">
        <v>65</v>
      </c>
      <c r="H136" s="13">
        <v>58.42</v>
      </c>
      <c r="I136" s="25">
        <v>73</v>
      </c>
      <c r="J136" s="13">
        <v>62.91</v>
      </c>
    </row>
    <row r="137" spans="1:10" x14ac:dyDescent="0.25">
      <c r="A137" s="25">
        <v>82</v>
      </c>
      <c r="B137" s="13">
        <v>53.5</v>
      </c>
      <c r="C137" s="25">
        <v>63</v>
      </c>
      <c r="D137" s="13">
        <v>29.71</v>
      </c>
      <c r="E137" s="25">
        <v>86</v>
      </c>
      <c r="F137" s="13">
        <v>84</v>
      </c>
      <c r="G137" s="25">
        <v>63</v>
      </c>
      <c r="H137" s="13">
        <v>63.33</v>
      </c>
      <c r="I137" s="25">
        <v>55</v>
      </c>
      <c r="J137" s="13">
        <v>29.55</v>
      </c>
    </row>
    <row r="138" spans="1:10" x14ac:dyDescent="0.25">
      <c r="A138" s="25">
        <v>69</v>
      </c>
      <c r="B138" s="13">
        <v>40.299999999999997</v>
      </c>
      <c r="C138" s="25">
        <v>69</v>
      </c>
      <c r="D138" s="13">
        <v>49.42</v>
      </c>
      <c r="E138" s="25">
        <v>78</v>
      </c>
      <c r="F138" s="13">
        <v>74</v>
      </c>
      <c r="G138" s="25">
        <v>75</v>
      </c>
      <c r="H138" s="13">
        <v>66.17</v>
      </c>
      <c r="I138" s="25">
        <v>64</v>
      </c>
      <c r="J138" s="13">
        <v>56</v>
      </c>
    </row>
    <row r="139" spans="1:10" x14ac:dyDescent="0.25">
      <c r="A139" s="25">
        <v>79</v>
      </c>
      <c r="B139" s="13">
        <v>43.4</v>
      </c>
      <c r="C139" s="25">
        <v>66</v>
      </c>
      <c r="D139" s="13">
        <v>61.09</v>
      </c>
      <c r="E139" s="25">
        <v>64</v>
      </c>
      <c r="F139" s="13">
        <v>38</v>
      </c>
      <c r="G139" s="25">
        <v>68</v>
      </c>
      <c r="H139" s="13">
        <v>64.59</v>
      </c>
      <c r="I139" s="25">
        <v>71</v>
      </c>
      <c r="J139" s="13">
        <v>44.19</v>
      </c>
    </row>
    <row r="140" spans="1:10" x14ac:dyDescent="0.25">
      <c r="A140" s="25">
        <v>90</v>
      </c>
      <c r="B140" s="13">
        <v>82.3</v>
      </c>
      <c r="C140" s="25">
        <v>65</v>
      </c>
      <c r="D140" s="13">
        <v>33.35</v>
      </c>
      <c r="E140" s="25">
        <v>73</v>
      </c>
      <c r="F140" s="13">
        <v>55</v>
      </c>
      <c r="G140" s="25">
        <v>65</v>
      </c>
      <c r="H140" s="13">
        <v>85.27</v>
      </c>
      <c r="I140" s="25">
        <v>67</v>
      </c>
      <c r="J140" s="13">
        <v>42.85</v>
      </c>
    </row>
    <row r="141" spans="1:10" x14ac:dyDescent="0.25">
      <c r="A141" s="25">
        <v>84</v>
      </c>
      <c r="B141" s="13">
        <v>69.900000000000006</v>
      </c>
      <c r="C141" s="25">
        <v>62</v>
      </c>
      <c r="D141" s="13">
        <v>36.54</v>
      </c>
      <c r="E141" s="25">
        <v>24</v>
      </c>
      <c r="F141" s="13">
        <v>2</v>
      </c>
      <c r="G141" s="25">
        <v>63</v>
      </c>
      <c r="H141" s="13">
        <v>62.9</v>
      </c>
      <c r="I141" s="25">
        <v>59</v>
      </c>
      <c r="J141" s="13">
        <v>33.54</v>
      </c>
    </row>
    <row r="142" spans="1:10" x14ac:dyDescent="0.25">
      <c r="A142" s="25">
        <v>87</v>
      </c>
      <c r="B142" s="13">
        <v>85.8</v>
      </c>
      <c r="C142" s="25">
        <v>73</v>
      </c>
      <c r="D142" s="13">
        <v>49.75</v>
      </c>
      <c r="G142" s="25">
        <v>71</v>
      </c>
      <c r="H142" s="13">
        <v>55.98</v>
      </c>
      <c r="I142" s="25">
        <v>67</v>
      </c>
      <c r="J142" s="13">
        <v>49.45</v>
      </c>
    </row>
    <row r="143" spans="1:10" x14ac:dyDescent="0.25">
      <c r="A143" s="25">
        <v>82</v>
      </c>
      <c r="B143" s="13">
        <v>57.1</v>
      </c>
      <c r="C143" s="25">
        <v>89</v>
      </c>
      <c r="D143" s="13">
        <v>72.33</v>
      </c>
      <c r="G143" s="25">
        <v>50</v>
      </c>
      <c r="H143" s="13">
        <v>37.96</v>
      </c>
      <c r="I143" s="25">
        <v>60</v>
      </c>
      <c r="J143" s="13">
        <v>40.869999999999997</v>
      </c>
    </row>
    <row r="144" spans="1:10" x14ac:dyDescent="0.25">
      <c r="A144" s="25">
        <v>87</v>
      </c>
      <c r="B144" s="13">
        <v>111.9</v>
      </c>
      <c r="C144" s="25">
        <v>76</v>
      </c>
      <c r="D144" s="13">
        <v>60</v>
      </c>
      <c r="G144" s="25">
        <v>66</v>
      </c>
      <c r="H144" s="13">
        <v>66.319999999999993</v>
      </c>
      <c r="I144" s="25">
        <v>66</v>
      </c>
      <c r="J144" s="13">
        <v>41.77</v>
      </c>
    </row>
    <row r="145" spans="1:10" x14ac:dyDescent="0.25">
      <c r="A145" s="25">
        <v>80</v>
      </c>
      <c r="B145" s="13">
        <v>45.9</v>
      </c>
      <c r="C145" s="25">
        <v>75</v>
      </c>
      <c r="D145" s="13">
        <v>42</v>
      </c>
      <c r="G145" s="46">
        <v>79</v>
      </c>
      <c r="H145" s="13">
        <v>83.02</v>
      </c>
      <c r="I145" s="25">
        <v>56</v>
      </c>
      <c r="J145" s="13">
        <v>30.79</v>
      </c>
    </row>
    <row r="146" spans="1:10" x14ac:dyDescent="0.25">
      <c r="A146" s="25">
        <v>59</v>
      </c>
      <c r="B146" s="13">
        <v>53.3</v>
      </c>
      <c r="C146" s="25">
        <v>63</v>
      </c>
      <c r="D146" s="13">
        <v>46</v>
      </c>
      <c r="G146" s="3"/>
      <c r="I146" s="25">
        <v>49</v>
      </c>
      <c r="J146" s="13">
        <v>24</v>
      </c>
    </row>
    <row r="147" spans="1:10" x14ac:dyDescent="0.25">
      <c r="A147" s="25">
        <v>78</v>
      </c>
      <c r="B147" s="13">
        <v>57</v>
      </c>
      <c r="C147" s="25">
        <v>70</v>
      </c>
      <c r="D147" s="13">
        <v>54</v>
      </c>
      <c r="I147" s="25">
        <v>58</v>
      </c>
      <c r="J147" s="13">
        <v>36.130000000000003</v>
      </c>
    </row>
    <row r="148" spans="1:10" x14ac:dyDescent="0.25">
      <c r="A148" s="25">
        <v>70</v>
      </c>
      <c r="B148" s="13">
        <v>43.7</v>
      </c>
      <c r="C148" s="25">
        <v>83</v>
      </c>
      <c r="D148" s="13">
        <v>87</v>
      </c>
      <c r="I148" s="25">
        <v>61</v>
      </c>
      <c r="J148" s="13">
        <v>41.54</v>
      </c>
    </row>
    <row r="149" spans="1:10" x14ac:dyDescent="0.25">
      <c r="A149" s="25">
        <v>63</v>
      </c>
      <c r="B149" s="13">
        <v>45</v>
      </c>
      <c r="C149" s="25">
        <v>74</v>
      </c>
      <c r="D149" s="13">
        <v>56</v>
      </c>
      <c r="I149" s="25">
        <v>67</v>
      </c>
      <c r="J149" s="13">
        <v>44.5</v>
      </c>
    </row>
    <row r="150" spans="1:10" x14ac:dyDescent="0.25">
      <c r="A150" s="25">
        <v>64</v>
      </c>
      <c r="B150" s="13">
        <v>39.200000000000003</v>
      </c>
      <c r="C150" s="25">
        <v>70</v>
      </c>
      <c r="D150" s="13">
        <v>49</v>
      </c>
      <c r="I150" s="25">
        <v>37</v>
      </c>
      <c r="J150" s="13">
        <v>8.8000000000000007</v>
      </c>
    </row>
    <row r="151" spans="1:10" x14ac:dyDescent="0.25">
      <c r="A151" s="25">
        <v>78</v>
      </c>
      <c r="B151" s="13">
        <v>46.1</v>
      </c>
      <c r="C151" s="25">
        <v>67</v>
      </c>
      <c r="D151" s="13">
        <v>33</v>
      </c>
      <c r="I151" s="25">
        <v>37</v>
      </c>
      <c r="J151" s="13">
        <v>11.48</v>
      </c>
    </row>
    <row r="152" spans="1:10" x14ac:dyDescent="0.25">
      <c r="A152" s="25">
        <v>66</v>
      </c>
      <c r="B152" s="13">
        <v>34.9</v>
      </c>
      <c r="C152" s="25">
        <v>64</v>
      </c>
      <c r="D152" s="13">
        <v>31</v>
      </c>
    </row>
    <row r="153" spans="1:10" x14ac:dyDescent="0.25">
      <c r="A153" s="25">
        <v>49</v>
      </c>
      <c r="B153" s="13">
        <v>15.5</v>
      </c>
      <c r="C153" s="25">
        <v>80</v>
      </c>
      <c r="D153" s="13">
        <v>80</v>
      </c>
    </row>
    <row r="154" spans="1:10" x14ac:dyDescent="0.25">
      <c r="A154" s="25">
        <v>79</v>
      </c>
      <c r="B154" s="13">
        <v>46.2</v>
      </c>
      <c r="C154" s="25">
        <v>74</v>
      </c>
      <c r="D154" s="13">
        <v>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5EFD-DB44-49FA-92D8-2CD039CAFA61}">
  <dimension ref="A1:I64"/>
  <sheetViews>
    <sheetView workbookViewId="0">
      <selection activeCell="P28" sqref="P28"/>
    </sheetView>
  </sheetViews>
  <sheetFormatPr defaultRowHeight="15" x14ac:dyDescent="0.25"/>
  <cols>
    <col min="1" max="1" width="10.7109375" bestFit="1" customWidth="1"/>
  </cols>
  <sheetData>
    <row r="1" spans="1:9" x14ac:dyDescent="0.25">
      <c r="A1" s="1">
        <v>45952</v>
      </c>
    </row>
    <row r="2" spans="1:9" x14ac:dyDescent="0.25">
      <c r="A2" s="51" t="s">
        <v>40</v>
      </c>
    </row>
    <row r="3" spans="1:9" ht="15.75" thickBot="1" x14ac:dyDescent="0.3">
      <c r="A3" t="s">
        <v>27</v>
      </c>
    </row>
    <row r="4" spans="1:9" x14ac:dyDescent="0.25">
      <c r="A4" s="67" t="s">
        <v>28</v>
      </c>
      <c r="B4" s="68" t="s">
        <v>29</v>
      </c>
      <c r="C4" s="52" t="s">
        <v>30</v>
      </c>
      <c r="D4" s="68" t="s">
        <v>31</v>
      </c>
      <c r="E4" s="31"/>
      <c r="F4" s="2" t="s">
        <v>41</v>
      </c>
      <c r="H4" s="19"/>
    </row>
    <row r="5" spans="1:9" ht="30" x14ac:dyDescent="0.25">
      <c r="A5" s="13">
        <v>46</v>
      </c>
      <c r="B5" s="55">
        <v>49</v>
      </c>
      <c r="C5" s="24">
        <v>33</v>
      </c>
      <c r="D5" s="69">
        <v>35</v>
      </c>
      <c r="E5" s="61"/>
      <c r="F5" s="56" t="s">
        <v>33</v>
      </c>
      <c r="G5" s="57" t="s">
        <v>34</v>
      </c>
      <c r="H5" s="70" t="s">
        <v>35</v>
      </c>
      <c r="I5" s="33" t="s">
        <v>21</v>
      </c>
    </row>
    <row r="6" spans="1:9" x14ac:dyDescent="0.25">
      <c r="A6" s="13">
        <v>38</v>
      </c>
      <c r="B6" s="55">
        <v>35</v>
      </c>
      <c r="C6" s="24">
        <v>44</v>
      </c>
      <c r="D6" s="69">
        <v>32</v>
      </c>
      <c r="E6" s="61"/>
      <c r="F6" s="30">
        <v>2</v>
      </c>
      <c r="G6" s="58">
        <v>58</v>
      </c>
      <c r="H6" s="59">
        <f>AVERAGE(A4:A70)</f>
        <v>42.327586206896555</v>
      </c>
      <c r="I6" s="60">
        <f>COUNTIF(A4:A70, "&lt;15")</f>
        <v>1</v>
      </c>
    </row>
    <row r="7" spans="1:9" x14ac:dyDescent="0.25">
      <c r="A7" s="13">
        <v>50</v>
      </c>
      <c r="B7" s="55">
        <v>47</v>
      </c>
      <c r="C7" s="24">
        <v>28</v>
      </c>
      <c r="D7" s="69">
        <v>60</v>
      </c>
      <c r="E7" s="61"/>
      <c r="F7" s="31">
        <v>3</v>
      </c>
      <c r="G7" s="61">
        <v>58</v>
      </c>
      <c r="H7" s="19">
        <f>AVERAGE(B4:B81)</f>
        <v>40.982758620689658</v>
      </c>
      <c r="I7" s="4">
        <f>COUNTIF(B4:B81,"&lt;15")</f>
        <v>0</v>
      </c>
    </row>
    <row r="8" spans="1:9" x14ac:dyDescent="0.25">
      <c r="A8" s="13">
        <v>51</v>
      </c>
      <c r="B8" s="55">
        <v>60</v>
      </c>
      <c r="C8" s="24">
        <v>42</v>
      </c>
      <c r="D8" s="69">
        <v>30</v>
      </c>
      <c r="E8" s="61"/>
      <c r="F8" s="31">
        <v>4</v>
      </c>
      <c r="G8" s="61">
        <v>58</v>
      </c>
      <c r="H8" s="19">
        <f>AVERAGE(C4:C56)</f>
        <v>38.07692307692308</v>
      </c>
      <c r="I8" s="4">
        <f>COUNTIF(C4:C56, "&lt;15")</f>
        <v>0</v>
      </c>
    </row>
    <row r="9" spans="1:9" x14ac:dyDescent="0.25">
      <c r="A9" s="13">
        <v>52</v>
      </c>
      <c r="B9" s="55">
        <v>50</v>
      </c>
      <c r="C9" s="24">
        <v>31</v>
      </c>
      <c r="D9" s="69">
        <v>62</v>
      </c>
      <c r="E9" s="61"/>
      <c r="F9" s="5">
        <v>5</v>
      </c>
      <c r="G9" s="65">
        <v>60</v>
      </c>
      <c r="H9" s="21">
        <f>AVERAGE(D4:D201)</f>
        <v>39.133333333333333</v>
      </c>
      <c r="I9" s="7">
        <f>COUNTIF(D4:D201, "&lt;15")</f>
        <v>1</v>
      </c>
    </row>
    <row r="10" spans="1:9" x14ac:dyDescent="0.25">
      <c r="A10" s="13">
        <v>49</v>
      </c>
      <c r="B10" s="55">
        <v>55</v>
      </c>
      <c r="C10" s="24">
        <v>45</v>
      </c>
      <c r="D10" s="69">
        <v>41</v>
      </c>
      <c r="E10" s="61"/>
    </row>
    <row r="11" spans="1:9" x14ac:dyDescent="0.25">
      <c r="A11" s="13">
        <v>56</v>
      </c>
      <c r="B11" s="55">
        <v>45</v>
      </c>
      <c r="C11" s="24">
        <v>46</v>
      </c>
      <c r="D11" s="69">
        <v>30</v>
      </c>
      <c r="E11" s="61"/>
    </row>
    <row r="12" spans="1:9" x14ac:dyDescent="0.25">
      <c r="A12" s="13">
        <v>25</v>
      </c>
      <c r="B12" s="55">
        <v>36</v>
      </c>
      <c r="C12" s="24">
        <v>41</v>
      </c>
      <c r="D12" s="69">
        <v>53</v>
      </c>
      <c r="E12" s="61"/>
    </row>
    <row r="13" spans="1:9" x14ac:dyDescent="0.25">
      <c r="A13" s="13">
        <v>49</v>
      </c>
      <c r="B13" s="55">
        <v>48</v>
      </c>
      <c r="C13" s="24">
        <v>33</v>
      </c>
      <c r="D13" s="69">
        <v>43</v>
      </c>
      <c r="E13" s="61"/>
    </row>
    <row r="14" spans="1:9" x14ac:dyDescent="0.25">
      <c r="A14" s="13">
        <v>41</v>
      </c>
      <c r="B14" s="55">
        <v>47</v>
      </c>
      <c r="C14" s="24">
        <v>27</v>
      </c>
      <c r="D14" s="69">
        <v>60</v>
      </c>
      <c r="E14" s="61"/>
    </row>
    <row r="15" spans="1:9" x14ac:dyDescent="0.25">
      <c r="A15" s="13">
        <v>61</v>
      </c>
      <c r="B15" s="55">
        <v>32</v>
      </c>
      <c r="C15" s="24">
        <v>43</v>
      </c>
      <c r="D15" s="69">
        <v>42</v>
      </c>
      <c r="E15" s="61"/>
    </row>
    <row r="16" spans="1:9" x14ac:dyDescent="0.25">
      <c r="A16" s="13">
        <v>66</v>
      </c>
      <c r="B16" s="55">
        <v>16</v>
      </c>
      <c r="C16" s="24">
        <v>37</v>
      </c>
      <c r="D16" s="69">
        <v>42</v>
      </c>
      <c r="E16" s="61"/>
    </row>
    <row r="17" spans="1:5" x14ac:dyDescent="0.25">
      <c r="A17" s="13">
        <v>55</v>
      </c>
      <c r="B17" s="55">
        <v>44</v>
      </c>
      <c r="C17" s="24">
        <v>35</v>
      </c>
      <c r="D17" s="69">
        <v>36</v>
      </c>
      <c r="E17" s="61"/>
    </row>
    <row r="18" spans="1:5" x14ac:dyDescent="0.25">
      <c r="A18" s="13">
        <v>48</v>
      </c>
      <c r="B18" s="55">
        <v>33</v>
      </c>
      <c r="C18" s="24">
        <v>26</v>
      </c>
      <c r="D18" s="69">
        <v>24</v>
      </c>
      <c r="E18" s="61"/>
    </row>
    <row r="19" spans="1:5" x14ac:dyDescent="0.25">
      <c r="A19" s="13">
        <v>32</v>
      </c>
      <c r="B19" s="55">
        <v>46</v>
      </c>
      <c r="C19" s="24">
        <v>27</v>
      </c>
      <c r="D19" s="69">
        <v>25</v>
      </c>
      <c r="E19" s="61"/>
    </row>
    <row r="20" spans="1:5" x14ac:dyDescent="0.25">
      <c r="A20" s="13">
        <v>35</v>
      </c>
      <c r="B20" s="55">
        <v>49</v>
      </c>
      <c r="C20" s="24">
        <v>30</v>
      </c>
      <c r="D20" s="69">
        <v>36</v>
      </c>
      <c r="E20" s="61"/>
    </row>
    <row r="21" spans="1:5" x14ac:dyDescent="0.25">
      <c r="A21" s="13">
        <v>49</v>
      </c>
      <c r="B21" s="55">
        <v>62</v>
      </c>
      <c r="C21" s="24">
        <v>31</v>
      </c>
      <c r="D21" s="69">
        <v>37</v>
      </c>
      <c r="E21" s="61"/>
    </row>
    <row r="22" spans="1:5" x14ac:dyDescent="0.25">
      <c r="A22" s="13">
        <v>53</v>
      </c>
      <c r="B22" s="55">
        <v>26</v>
      </c>
      <c r="C22" s="24">
        <v>39</v>
      </c>
      <c r="D22" s="69">
        <v>50</v>
      </c>
      <c r="E22" s="61"/>
    </row>
    <row r="23" spans="1:5" x14ac:dyDescent="0.25">
      <c r="A23" s="13">
        <v>46</v>
      </c>
      <c r="B23" s="55">
        <v>30</v>
      </c>
      <c r="C23" s="24">
        <v>46</v>
      </c>
      <c r="D23" s="69">
        <v>40</v>
      </c>
      <c r="E23" s="61"/>
    </row>
    <row r="24" spans="1:5" x14ac:dyDescent="0.25">
      <c r="A24" s="13">
        <v>3</v>
      </c>
      <c r="B24" s="55">
        <v>49</v>
      </c>
      <c r="C24" s="24">
        <v>31</v>
      </c>
      <c r="D24" s="69">
        <v>44</v>
      </c>
      <c r="E24" s="61"/>
    </row>
    <row r="25" spans="1:5" x14ac:dyDescent="0.25">
      <c r="A25" s="13">
        <v>46</v>
      </c>
      <c r="B25" s="55">
        <v>32</v>
      </c>
      <c r="C25" s="24">
        <v>47</v>
      </c>
      <c r="D25" s="69">
        <v>60</v>
      </c>
      <c r="E25" s="61"/>
    </row>
    <row r="26" spans="1:5" x14ac:dyDescent="0.25">
      <c r="A26" s="13">
        <v>31</v>
      </c>
      <c r="B26" s="55">
        <v>41</v>
      </c>
      <c r="C26" s="24">
        <v>39</v>
      </c>
      <c r="D26" s="69">
        <v>60</v>
      </c>
      <c r="E26" s="61"/>
    </row>
    <row r="27" spans="1:5" x14ac:dyDescent="0.25">
      <c r="A27" s="13">
        <v>40</v>
      </c>
      <c r="B27" s="55">
        <v>58</v>
      </c>
      <c r="C27" s="24">
        <v>48</v>
      </c>
      <c r="D27" s="69">
        <v>49</v>
      </c>
      <c r="E27" s="61"/>
    </row>
    <row r="28" spans="1:5" x14ac:dyDescent="0.25">
      <c r="A28" s="13">
        <v>33</v>
      </c>
      <c r="B28" s="55">
        <v>48</v>
      </c>
      <c r="C28" s="24">
        <v>46</v>
      </c>
      <c r="D28" s="69">
        <v>42</v>
      </c>
      <c r="E28" s="61"/>
    </row>
    <row r="29" spans="1:5" x14ac:dyDescent="0.25">
      <c r="A29" s="13">
        <v>49</v>
      </c>
      <c r="B29" s="55">
        <v>24</v>
      </c>
      <c r="C29" s="24">
        <v>48</v>
      </c>
      <c r="D29" s="69">
        <v>34</v>
      </c>
      <c r="E29" s="61"/>
    </row>
    <row r="30" spans="1:5" x14ac:dyDescent="0.25">
      <c r="A30" s="13">
        <v>32</v>
      </c>
      <c r="B30" s="55">
        <v>41</v>
      </c>
      <c r="C30" s="24">
        <v>31</v>
      </c>
      <c r="D30" s="69">
        <v>50</v>
      </c>
      <c r="E30" s="61"/>
    </row>
    <row r="31" spans="1:5" x14ac:dyDescent="0.25">
      <c r="A31" s="13">
        <v>24</v>
      </c>
      <c r="B31" s="55">
        <v>44</v>
      </c>
      <c r="C31" s="24">
        <v>50</v>
      </c>
      <c r="D31" s="69">
        <v>45</v>
      </c>
      <c r="E31" s="61"/>
    </row>
    <row r="32" spans="1:5" x14ac:dyDescent="0.25">
      <c r="A32" s="13">
        <v>54</v>
      </c>
      <c r="B32" s="55">
        <v>31</v>
      </c>
      <c r="C32" s="24">
        <v>23</v>
      </c>
      <c r="D32" s="69">
        <v>26</v>
      </c>
      <c r="E32" s="61"/>
    </row>
    <row r="33" spans="1:5" x14ac:dyDescent="0.25">
      <c r="A33" s="13">
        <v>38</v>
      </c>
      <c r="B33" s="55">
        <v>28</v>
      </c>
      <c r="C33" s="24">
        <v>35</v>
      </c>
      <c r="D33" s="69">
        <v>57</v>
      </c>
      <c r="E33" s="61"/>
    </row>
    <row r="34" spans="1:5" x14ac:dyDescent="0.25">
      <c r="A34" s="13">
        <v>38</v>
      </c>
      <c r="B34" s="55">
        <v>44</v>
      </c>
      <c r="C34" s="24">
        <v>31</v>
      </c>
      <c r="D34" s="69">
        <v>28</v>
      </c>
      <c r="E34" s="61"/>
    </row>
    <row r="35" spans="1:5" x14ac:dyDescent="0.25">
      <c r="A35" s="13">
        <v>32</v>
      </c>
      <c r="B35" s="55">
        <v>29</v>
      </c>
      <c r="C35" s="24">
        <v>33</v>
      </c>
      <c r="D35" s="69">
        <v>40</v>
      </c>
      <c r="E35" s="61"/>
    </row>
    <row r="36" spans="1:5" x14ac:dyDescent="0.25">
      <c r="A36" s="13">
        <v>62</v>
      </c>
      <c r="B36" s="55">
        <v>39</v>
      </c>
      <c r="C36" s="24">
        <v>31</v>
      </c>
      <c r="D36" s="69">
        <v>39</v>
      </c>
      <c r="E36" s="61"/>
    </row>
    <row r="37" spans="1:5" x14ac:dyDescent="0.25">
      <c r="A37" s="13">
        <v>49</v>
      </c>
      <c r="B37" s="55">
        <v>37</v>
      </c>
      <c r="C37" s="24">
        <v>38</v>
      </c>
      <c r="D37" s="69">
        <v>59</v>
      </c>
      <c r="E37" s="61"/>
    </row>
    <row r="38" spans="1:5" x14ac:dyDescent="0.25">
      <c r="A38" s="13">
        <v>45</v>
      </c>
      <c r="B38" s="55">
        <v>42</v>
      </c>
      <c r="C38" s="24">
        <v>42</v>
      </c>
      <c r="D38" s="69">
        <v>31</v>
      </c>
      <c r="E38" s="61"/>
    </row>
    <row r="39" spans="1:5" x14ac:dyDescent="0.25">
      <c r="A39" s="13">
        <v>47</v>
      </c>
      <c r="B39" s="55">
        <v>40</v>
      </c>
      <c r="C39" s="24">
        <v>36</v>
      </c>
      <c r="D39" s="69">
        <v>6</v>
      </c>
      <c r="E39" s="61"/>
    </row>
    <row r="40" spans="1:5" x14ac:dyDescent="0.25">
      <c r="A40" s="13">
        <v>53</v>
      </c>
      <c r="B40" s="55">
        <v>38</v>
      </c>
      <c r="C40" s="24">
        <v>36</v>
      </c>
      <c r="D40" s="69">
        <v>27</v>
      </c>
      <c r="E40" s="61"/>
    </row>
    <row r="41" spans="1:5" x14ac:dyDescent="0.25">
      <c r="A41" s="13">
        <v>41</v>
      </c>
      <c r="B41" s="55">
        <v>31</v>
      </c>
      <c r="C41" s="24">
        <v>39</v>
      </c>
      <c r="D41" s="69">
        <v>22</v>
      </c>
      <c r="E41" s="61"/>
    </row>
    <row r="42" spans="1:5" x14ac:dyDescent="0.25">
      <c r="A42" s="13">
        <v>43</v>
      </c>
      <c r="B42" s="55">
        <v>26</v>
      </c>
      <c r="C42" s="24">
        <v>38</v>
      </c>
      <c r="D42" s="69">
        <v>32</v>
      </c>
      <c r="E42" s="61"/>
    </row>
    <row r="43" spans="1:5" x14ac:dyDescent="0.25">
      <c r="A43" s="13">
        <v>44</v>
      </c>
      <c r="B43" s="55">
        <v>20</v>
      </c>
      <c r="C43" s="24">
        <v>34</v>
      </c>
      <c r="D43" s="69">
        <v>45</v>
      </c>
      <c r="E43" s="61"/>
    </row>
    <row r="44" spans="1:5" x14ac:dyDescent="0.25">
      <c r="A44" s="13">
        <v>24</v>
      </c>
      <c r="B44" s="55">
        <v>24</v>
      </c>
      <c r="C44" s="24">
        <v>41</v>
      </c>
      <c r="D44" s="69">
        <v>26</v>
      </c>
      <c r="E44" s="61"/>
    </row>
    <row r="45" spans="1:5" x14ac:dyDescent="0.25">
      <c r="A45" s="13">
        <v>41</v>
      </c>
      <c r="B45" s="55">
        <v>41</v>
      </c>
      <c r="C45" s="24">
        <v>48</v>
      </c>
      <c r="D45" s="69">
        <v>42</v>
      </c>
      <c r="E45" s="61"/>
    </row>
    <row r="46" spans="1:5" x14ac:dyDescent="0.25">
      <c r="A46" s="13">
        <v>52</v>
      </c>
      <c r="B46" s="55">
        <v>46</v>
      </c>
      <c r="C46" s="24">
        <v>52</v>
      </c>
      <c r="D46" s="69">
        <v>42</v>
      </c>
      <c r="E46" s="61"/>
    </row>
    <row r="47" spans="1:5" x14ac:dyDescent="0.25">
      <c r="A47" s="13">
        <v>52</v>
      </c>
      <c r="B47" s="55">
        <v>39</v>
      </c>
      <c r="C47" s="24">
        <v>42</v>
      </c>
      <c r="D47" s="69">
        <v>44</v>
      </c>
      <c r="E47" s="61"/>
    </row>
    <row r="48" spans="1:5" x14ac:dyDescent="0.25">
      <c r="A48" s="13">
        <v>49</v>
      </c>
      <c r="B48" s="55">
        <v>47</v>
      </c>
      <c r="C48" s="24">
        <v>43</v>
      </c>
      <c r="D48" s="69">
        <v>45</v>
      </c>
      <c r="E48" s="61"/>
    </row>
    <row r="49" spans="1:5" x14ac:dyDescent="0.25">
      <c r="A49" s="13">
        <v>34</v>
      </c>
      <c r="B49" s="55">
        <v>15</v>
      </c>
      <c r="C49" s="24">
        <v>62</v>
      </c>
      <c r="D49" s="69">
        <v>16</v>
      </c>
      <c r="E49" s="61"/>
    </row>
    <row r="50" spans="1:5" x14ac:dyDescent="0.25">
      <c r="A50" s="13">
        <v>36</v>
      </c>
      <c r="B50" s="55">
        <v>53</v>
      </c>
      <c r="C50" s="24">
        <v>29</v>
      </c>
      <c r="D50" s="69">
        <v>33</v>
      </c>
      <c r="E50" s="61"/>
    </row>
    <row r="51" spans="1:5" x14ac:dyDescent="0.25">
      <c r="A51" s="13">
        <v>43</v>
      </c>
      <c r="B51" s="55">
        <v>59</v>
      </c>
      <c r="C51" s="24">
        <v>27</v>
      </c>
      <c r="D51" s="69">
        <v>42</v>
      </c>
      <c r="E51" s="61"/>
    </row>
    <row r="52" spans="1:5" x14ac:dyDescent="0.25">
      <c r="A52" s="13">
        <v>44</v>
      </c>
      <c r="B52" s="55">
        <v>69</v>
      </c>
      <c r="C52" s="24">
        <v>31</v>
      </c>
      <c r="D52" s="69">
        <v>32</v>
      </c>
      <c r="E52" s="61"/>
    </row>
    <row r="53" spans="1:5" x14ac:dyDescent="0.25">
      <c r="A53" s="13">
        <v>48</v>
      </c>
      <c r="B53" s="55">
        <v>43</v>
      </c>
      <c r="C53" s="24">
        <v>40</v>
      </c>
      <c r="D53" s="69">
        <v>29</v>
      </c>
      <c r="E53" s="61"/>
    </row>
    <row r="54" spans="1:5" x14ac:dyDescent="0.25">
      <c r="A54" s="13">
        <v>35</v>
      </c>
      <c r="B54" s="55">
        <v>50</v>
      </c>
      <c r="C54" s="24">
        <v>38</v>
      </c>
      <c r="D54" s="69">
        <v>31</v>
      </c>
      <c r="E54" s="61"/>
    </row>
    <row r="55" spans="1:5" x14ac:dyDescent="0.25">
      <c r="A55" s="13">
        <v>36</v>
      </c>
      <c r="B55" s="55">
        <v>43</v>
      </c>
      <c r="C55" s="24">
        <v>51</v>
      </c>
      <c r="D55" s="69">
        <v>67</v>
      </c>
      <c r="E55" s="61"/>
    </row>
    <row r="56" spans="1:5" x14ac:dyDescent="0.25">
      <c r="A56" s="13">
        <v>40</v>
      </c>
      <c r="B56" s="55">
        <v>55</v>
      </c>
      <c r="C56" s="24">
        <v>36</v>
      </c>
      <c r="D56" s="69">
        <v>52</v>
      </c>
      <c r="E56" s="61"/>
    </row>
    <row r="57" spans="1:5" x14ac:dyDescent="0.25">
      <c r="A57" s="13">
        <v>26</v>
      </c>
      <c r="B57" s="55">
        <v>40</v>
      </c>
      <c r="C57" s="24">
        <v>31</v>
      </c>
      <c r="D57" s="69">
        <v>50</v>
      </c>
      <c r="E57" s="61"/>
    </row>
    <row r="58" spans="1:5" x14ac:dyDescent="0.25">
      <c r="A58" s="13">
        <v>45</v>
      </c>
      <c r="B58" s="55">
        <v>36</v>
      </c>
      <c r="C58" s="24">
        <v>52</v>
      </c>
      <c r="D58" s="69">
        <v>41</v>
      </c>
      <c r="E58" s="61"/>
    </row>
    <row r="59" spans="1:5" x14ac:dyDescent="0.25">
      <c r="A59" s="13">
        <v>33</v>
      </c>
      <c r="B59" s="55">
        <v>35</v>
      </c>
      <c r="C59" s="24">
        <v>54</v>
      </c>
      <c r="D59" s="69">
        <v>49</v>
      </c>
      <c r="E59" s="61"/>
    </row>
    <row r="60" spans="1:5" x14ac:dyDescent="0.25">
      <c r="A60" s="13">
        <v>50</v>
      </c>
      <c r="B60" s="55">
        <v>41</v>
      </c>
      <c r="C60" s="24">
        <v>40</v>
      </c>
      <c r="D60" s="69">
        <v>25</v>
      </c>
      <c r="E60" s="61"/>
    </row>
    <row r="61" spans="1:5" x14ac:dyDescent="0.25">
      <c r="A61" s="13">
        <v>34</v>
      </c>
      <c r="B61" s="55">
        <v>45</v>
      </c>
      <c r="C61" s="24">
        <v>38</v>
      </c>
      <c r="D61" s="69">
        <v>22</v>
      </c>
      <c r="E61" s="61"/>
    </row>
    <row r="62" spans="1:5" x14ac:dyDescent="0.25">
      <c r="A62" s="13">
        <v>27</v>
      </c>
      <c r="B62" s="55">
        <v>44</v>
      </c>
      <c r="C62" s="24">
        <v>21</v>
      </c>
      <c r="D62" s="69">
        <v>38</v>
      </c>
      <c r="E62" s="61"/>
    </row>
    <row r="63" spans="1:5" x14ac:dyDescent="0.25">
      <c r="D63" s="69">
        <v>26</v>
      </c>
      <c r="E63" s="61"/>
    </row>
    <row r="64" spans="1:5" x14ac:dyDescent="0.25">
      <c r="D64" s="69">
        <v>22</v>
      </c>
      <c r="E64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64A2-D829-4BEE-9CFB-9000EF9682CC}">
  <dimension ref="A1:P135"/>
  <sheetViews>
    <sheetView workbookViewId="0">
      <selection activeCell="F18" sqref="F18"/>
    </sheetView>
  </sheetViews>
  <sheetFormatPr defaultRowHeight="15" x14ac:dyDescent="0.25"/>
  <cols>
    <col min="1" max="1" width="14" customWidth="1"/>
    <col min="2" max="2" width="13.140625" customWidth="1"/>
    <col min="3" max="3" width="13.42578125" customWidth="1"/>
    <col min="4" max="4" width="12.5703125" customWidth="1"/>
    <col min="5" max="5" width="13.85546875" customWidth="1"/>
    <col min="6" max="6" width="12.140625" customWidth="1"/>
    <col min="7" max="7" width="14.5703125" style="34" customWidth="1"/>
    <col min="8" max="8" width="13.5703125" customWidth="1"/>
    <col min="9" max="9" width="14.140625" customWidth="1"/>
    <col min="10" max="10" width="12.85546875" customWidth="1"/>
    <col min="16" max="16" width="12.140625" customWidth="1"/>
  </cols>
  <sheetData>
    <row r="1" spans="1:16" ht="30" x14ac:dyDescent="0.25">
      <c r="A1" s="1">
        <v>45860</v>
      </c>
      <c r="C1" s="32" t="s">
        <v>19</v>
      </c>
      <c r="D1" s="32" t="s">
        <v>20</v>
      </c>
    </row>
    <row r="2" spans="1:16" x14ac:dyDescent="0.25">
      <c r="C2" s="32"/>
      <c r="D2" s="32"/>
    </row>
    <row r="3" spans="1:16" ht="30" x14ac:dyDescent="0.25">
      <c r="A3" s="26" t="s">
        <v>0</v>
      </c>
      <c r="B3" s="27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7" t="s">
        <v>7</v>
      </c>
      <c r="I3" s="26" t="s">
        <v>8</v>
      </c>
      <c r="J3" s="2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33" t="s">
        <v>21</v>
      </c>
    </row>
    <row r="4" spans="1:16" x14ac:dyDescent="0.25">
      <c r="A4" s="38">
        <v>132</v>
      </c>
      <c r="B4" s="13">
        <v>210</v>
      </c>
      <c r="C4" s="38">
        <v>101</v>
      </c>
      <c r="D4" s="13">
        <v>106</v>
      </c>
      <c r="E4" s="38">
        <v>88</v>
      </c>
      <c r="F4" s="13">
        <v>110.56</v>
      </c>
      <c r="G4" s="41">
        <v>120</v>
      </c>
      <c r="H4" s="13">
        <v>182.19</v>
      </c>
      <c r="I4" s="38">
        <v>80</v>
      </c>
      <c r="J4" s="13">
        <v>48.28</v>
      </c>
      <c r="L4" s="16">
        <v>3</v>
      </c>
      <c r="M4" s="3">
        <v>132</v>
      </c>
      <c r="N4" s="3">
        <v>18</v>
      </c>
      <c r="O4" s="3">
        <v>150</v>
      </c>
      <c r="P4" s="4">
        <v>0</v>
      </c>
    </row>
    <row r="5" spans="1:16" x14ac:dyDescent="0.25">
      <c r="A5" s="38">
        <v>109</v>
      </c>
      <c r="B5" s="13">
        <v>170</v>
      </c>
      <c r="C5" s="38">
        <v>93.5</v>
      </c>
      <c r="D5" s="13">
        <v>108</v>
      </c>
      <c r="E5" s="38">
        <v>97</v>
      </c>
      <c r="F5" s="13">
        <v>87</v>
      </c>
      <c r="G5" s="41">
        <v>66</v>
      </c>
      <c r="H5" s="13">
        <v>35.119999999999997</v>
      </c>
      <c r="I5" s="38">
        <v>78</v>
      </c>
      <c r="J5" s="13">
        <v>46</v>
      </c>
      <c r="L5" s="17">
        <v>4</v>
      </c>
      <c r="M5">
        <v>105</v>
      </c>
      <c r="N5">
        <v>44</v>
      </c>
      <c r="O5">
        <v>149</v>
      </c>
      <c r="P5" s="4">
        <v>1</v>
      </c>
    </row>
    <row r="6" spans="1:16" x14ac:dyDescent="0.25">
      <c r="A6" s="38">
        <v>103</v>
      </c>
      <c r="B6" s="13">
        <v>142</v>
      </c>
      <c r="C6" s="38">
        <v>95</v>
      </c>
      <c r="D6" s="13">
        <v>106</v>
      </c>
      <c r="E6" s="38">
        <v>96</v>
      </c>
      <c r="F6" s="13">
        <v>84.42</v>
      </c>
      <c r="G6" s="41">
        <v>64</v>
      </c>
      <c r="H6" s="13">
        <v>38.119999999999997</v>
      </c>
      <c r="I6" s="38">
        <v>64</v>
      </c>
      <c r="J6" s="13">
        <v>53.37</v>
      </c>
      <c r="L6" s="17">
        <v>6</v>
      </c>
      <c r="M6">
        <v>131</v>
      </c>
      <c r="N6">
        <v>19</v>
      </c>
      <c r="O6">
        <v>150</v>
      </c>
      <c r="P6" s="4">
        <v>0</v>
      </c>
    </row>
    <row r="7" spans="1:16" x14ac:dyDescent="0.25">
      <c r="A7" s="38">
        <v>120</v>
      </c>
      <c r="B7" s="13">
        <v>239</v>
      </c>
      <c r="C7" s="38">
        <v>74</v>
      </c>
      <c r="D7" s="13">
        <v>55</v>
      </c>
      <c r="E7" s="38">
        <v>83</v>
      </c>
      <c r="F7" s="13">
        <v>69.900000000000006</v>
      </c>
      <c r="G7" s="41">
        <v>89</v>
      </c>
      <c r="H7" s="13">
        <v>89.74</v>
      </c>
      <c r="I7" s="38">
        <v>75</v>
      </c>
      <c r="J7" s="13">
        <v>75.08</v>
      </c>
      <c r="L7" s="17">
        <v>7</v>
      </c>
      <c r="M7">
        <v>126</v>
      </c>
      <c r="N7">
        <v>17</v>
      </c>
      <c r="O7">
        <v>143</v>
      </c>
      <c r="P7" s="4">
        <v>0</v>
      </c>
    </row>
    <row r="8" spans="1:16" x14ac:dyDescent="0.25">
      <c r="A8" s="38">
        <v>84</v>
      </c>
      <c r="B8" s="13">
        <v>100</v>
      </c>
      <c r="C8" s="38">
        <v>78</v>
      </c>
      <c r="D8" s="13">
        <v>68</v>
      </c>
      <c r="E8" s="38">
        <v>110</v>
      </c>
      <c r="F8" s="13">
        <v>152</v>
      </c>
      <c r="G8" s="41">
        <v>66</v>
      </c>
      <c r="H8" s="13">
        <v>37.25</v>
      </c>
      <c r="I8" s="38">
        <v>88</v>
      </c>
      <c r="J8" s="13">
        <v>86.78</v>
      </c>
      <c r="L8" s="18">
        <v>9</v>
      </c>
      <c r="M8" s="6">
        <v>129</v>
      </c>
      <c r="N8" s="6">
        <v>21</v>
      </c>
      <c r="O8" s="6">
        <v>150</v>
      </c>
      <c r="P8" s="7">
        <v>0</v>
      </c>
    </row>
    <row r="9" spans="1:16" x14ac:dyDescent="0.25">
      <c r="A9" s="38">
        <v>70</v>
      </c>
      <c r="B9" s="13">
        <v>38</v>
      </c>
      <c r="C9" s="38">
        <v>90</v>
      </c>
      <c r="D9" s="13">
        <v>99</v>
      </c>
      <c r="E9" s="38">
        <v>89</v>
      </c>
      <c r="F9" s="13">
        <v>95.07</v>
      </c>
      <c r="G9" s="41">
        <v>65</v>
      </c>
      <c r="H9" s="13">
        <v>32.659999999999997</v>
      </c>
      <c r="I9" s="38">
        <v>84</v>
      </c>
      <c r="J9" s="13">
        <v>65.84</v>
      </c>
    </row>
    <row r="10" spans="1:16" x14ac:dyDescent="0.25">
      <c r="A10" s="38">
        <v>120</v>
      </c>
      <c r="B10" s="13">
        <v>183</v>
      </c>
      <c r="C10" s="38">
        <v>75</v>
      </c>
      <c r="D10" s="13">
        <v>73</v>
      </c>
      <c r="E10" s="38">
        <v>76</v>
      </c>
      <c r="F10" s="13">
        <v>90.6</v>
      </c>
      <c r="G10" s="41">
        <v>90</v>
      </c>
      <c r="H10" s="13">
        <v>83.56</v>
      </c>
      <c r="I10" s="38">
        <v>73</v>
      </c>
      <c r="J10" s="13">
        <v>60.31</v>
      </c>
      <c r="L10" s="8" t="s">
        <v>10</v>
      </c>
      <c r="M10" s="9" t="s">
        <v>14</v>
      </c>
      <c r="N10" s="9" t="s">
        <v>15</v>
      </c>
      <c r="O10" s="9" t="s">
        <v>16</v>
      </c>
      <c r="P10" s="10" t="s">
        <v>17</v>
      </c>
    </row>
    <row r="11" spans="1:16" x14ac:dyDescent="0.25">
      <c r="A11" s="38">
        <v>69</v>
      </c>
      <c r="B11" s="13">
        <v>72</v>
      </c>
      <c r="C11" s="38">
        <v>86</v>
      </c>
      <c r="D11" s="13">
        <v>81</v>
      </c>
      <c r="E11" s="38">
        <v>71</v>
      </c>
      <c r="F11" s="13">
        <v>48</v>
      </c>
      <c r="G11" s="41">
        <v>85</v>
      </c>
      <c r="H11" s="13">
        <v>69.400000000000006</v>
      </c>
      <c r="I11" s="38">
        <v>72</v>
      </c>
      <c r="J11" s="13">
        <v>76.680000000000007</v>
      </c>
      <c r="L11" s="16">
        <v>3</v>
      </c>
      <c r="M11" s="19">
        <v>89.013888888888886</v>
      </c>
      <c r="N11" s="19">
        <v>99.166666666666671</v>
      </c>
      <c r="O11" s="19">
        <v>88</v>
      </c>
      <c r="P11" s="20">
        <v>12</v>
      </c>
    </row>
    <row r="12" spans="1:16" x14ac:dyDescent="0.25">
      <c r="A12" s="38">
        <v>91</v>
      </c>
      <c r="B12" s="13">
        <v>107</v>
      </c>
      <c r="C12" s="38">
        <v>68</v>
      </c>
      <c r="D12" s="13">
        <v>49</v>
      </c>
      <c r="E12" s="38">
        <v>83</v>
      </c>
      <c r="F12" s="13">
        <v>41.88</v>
      </c>
      <c r="G12" s="41">
        <v>68</v>
      </c>
      <c r="H12" s="13">
        <v>40.700000000000003</v>
      </c>
      <c r="I12" s="38">
        <v>65</v>
      </c>
      <c r="J12" s="13">
        <v>52.43</v>
      </c>
      <c r="L12" s="17">
        <v>4</v>
      </c>
      <c r="M12" s="19">
        <v>81.736111111111114</v>
      </c>
      <c r="N12" s="19">
        <v>77.194444444444443</v>
      </c>
      <c r="O12" s="19">
        <v>70.469798657718115</v>
      </c>
      <c r="P12" s="20">
        <v>29.530201342281881</v>
      </c>
    </row>
    <row r="13" spans="1:16" x14ac:dyDescent="0.25">
      <c r="A13" s="38">
        <v>109</v>
      </c>
      <c r="B13" s="13">
        <v>159</v>
      </c>
      <c r="C13" s="38">
        <v>115</v>
      </c>
      <c r="D13" s="13">
        <v>120</v>
      </c>
      <c r="E13" s="38">
        <v>74</v>
      </c>
      <c r="F13" s="13">
        <v>62</v>
      </c>
      <c r="G13" s="41">
        <v>66</v>
      </c>
      <c r="H13" s="13">
        <v>49.77</v>
      </c>
      <c r="I13" s="38">
        <v>102</v>
      </c>
      <c r="J13" s="13">
        <v>92.13</v>
      </c>
      <c r="L13" s="17">
        <v>6</v>
      </c>
      <c r="M13" s="19">
        <v>86.076388888888886</v>
      </c>
      <c r="N13" s="19">
        <v>81.325833333333335</v>
      </c>
      <c r="O13" s="19">
        <v>87.333333333333329</v>
      </c>
      <c r="P13" s="20">
        <v>12.666666666666668</v>
      </c>
    </row>
    <row r="14" spans="1:16" x14ac:dyDescent="0.25">
      <c r="A14" s="38">
        <v>90</v>
      </c>
      <c r="B14" s="13">
        <v>90</v>
      </c>
      <c r="C14" s="38">
        <v>69</v>
      </c>
      <c r="D14" s="13">
        <v>51</v>
      </c>
      <c r="E14" s="38">
        <v>78</v>
      </c>
      <c r="F14" s="13">
        <v>77</v>
      </c>
      <c r="G14" s="41">
        <v>115</v>
      </c>
      <c r="H14" s="13">
        <v>92</v>
      </c>
      <c r="I14" s="38">
        <v>65</v>
      </c>
      <c r="J14" s="13">
        <v>52.32</v>
      </c>
      <c r="L14" s="17">
        <v>7</v>
      </c>
      <c r="M14" s="19">
        <v>85.508333333333326</v>
      </c>
      <c r="N14" s="19">
        <v>80.607916666666668</v>
      </c>
      <c r="O14" s="19">
        <v>88.111888111888121</v>
      </c>
      <c r="P14" s="20">
        <v>11.888111888111888</v>
      </c>
    </row>
    <row r="15" spans="1:16" x14ac:dyDescent="0.25">
      <c r="A15" s="38">
        <v>90</v>
      </c>
      <c r="B15" s="13">
        <v>200</v>
      </c>
      <c r="C15" s="38">
        <v>90</v>
      </c>
      <c r="D15" s="13">
        <v>99</v>
      </c>
      <c r="E15" s="38">
        <v>89</v>
      </c>
      <c r="F15" s="13">
        <v>96</v>
      </c>
      <c r="G15" s="41">
        <v>91</v>
      </c>
      <c r="H15" s="13">
        <v>69</v>
      </c>
      <c r="I15" s="38">
        <v>89</v>
      </c>
      <c r="J15" s="13">
        <v>99.76</v>
      </c>
      <c r="L15" s="18">
        <v>9</v>
      </c>
      <c r="M15" s="21">
        <v>81.486111111111114</v>
      </c>
      <c r="N15" s="21">
        <v>76.276944444444453</v>
      </c>
      <c r="O15" s="21">
        <v>86</v>
      </c>
      <c r="P15" s="22">
        <v>14.000000000000002</v>
      </c>
    </row>
    <row r="16" spans="1:16" x14ac:dyDescent="0.25">
      <c r="A16" s="38">
        <v>135</v>
      </c>
      <c r="B16" s="13">
        <v>233</v>
      </c>
      <c r="C16" s="38">
        <v>83</v>
      </c>
      <c r="D16" s="13">
        <v>69</v>
      </c>
      <c r="E16" s="38">
        <v>104</v>
      </c>
      <c r="F16" s="13">
        <v>105.2</v>
      </c>
      <c r="G16" s="41">
        <v>76</v>
      </c>
      <c r="H16" s="13">
        <v>69.75</v>
      </c>
      <c r="I16" s="38">
        <v>71</v>
      </c>
      <c r="J16" s="13">
        <v>50.68</v>
      </c>
      <c r="L16" s="8" t="s">
        <v>18</v>
      </c>
      <c r="M16" s="28">
        <f>AVERAGE(M11:M15)</f>
        <v>84.764166666666668</v>
      </c>
      <c r="N16" s="28">
        <f>AVERAGE(N11:N15)</f>
        <v>82.914361111111106</v>
      </c>
      <c r="O16" s="28">
        <f>AVERAGE(O11:O15)</f>
        <v>83.983004020587913</v>
      </c>
      <c r="P16" s="29">
        <f>AVERAGE(P11:P15)</f>
        <v>16.016995979412091</v>
      </c>
    </row>
    <row r="17" spans="1:10" x14ac:dyDescent="0.25">
      <c r="A17" s="38">
        <v>80</v>
      </c>
      <c r="B17" s="13">
        <v>60</v>
      </c>
      <c r="C17" s="38">
        <v>69</v>
      </c>
      <c r="D17" s="13">
        <v>40</v>
      </c>
      <c r="E17" s="38">
        <v>113</v>
      </c>
      <c r="F17" s="13">
        <v>131.80000000000001</v>
      </c>
      <c r="G17" s="41">
        <v>77</v>
      </c>
      <c r="H17" s="13">
        <v>47.91</v>
      </c>
      <c r="I17" s="38">
        <v>79</v>
      </c>
      <c r="J17" s="13">
        <v>68</v>
      </c>
    </row>
    <row r="18" spans="1:10" x14ac:dyDescent="0.25">
      <c r="A18" s="38">
        <v>94</v>
      </c>
      <c r="B18" s="13">
        <v>82</v>
      </c>
      <c r="C18" s="38">
        <v>108</v>
      </c>
      <c r="D18" s="13">
        <v>112</v>
      </c>
      <c r="E18" s="38">
        <v>103</v>
      </c>
      <c r="F18" s="13">
        <v>106.2</v>
      </c>
      <c r="G18" s="41">
        <v>77</v>
      </c>
      <c r="H18" s="13">
        <v>53.7</v>
      </c>
      <c r="I18" s="38">
        <v>79</v>
      </c>
      <c r="J18" s="13">
        <v>79.66</v>
      </c>
    </row>
    <row r="19" spans="1:10" x14ac:dyDescent="0.25">
      <c r="A19" s="38">
        <v>70</v>
      </c>
      <c r="B19" s="13">
        <v>56</v>
      </c>
      <c r="C19" s="38">
        <v>85</v>
      </c>
      <c r="D19" s="13">
        <v>53</v>
      </c>
      <c r="E19" s="38">
        <v>73</v>
      </c>
      <c r="F19" s="13">
        <v>46.6</v>
      </c>
      <c r="G19" s="41">
        <v>77</v>
      </c>
      <c r="H19" s="13">
        <v>53.8</v>
      </c>
      <c r="I19" s="38">
        <v>98</v>
      </c>
      <c r="J19" s="13">
        <v>107.06</v>
      </c>
    </row>
    <row r="20" spans="1:10" x14ac:dyDescent="0.25">
      <c r="A20" s="38">
        <v>72</v>
      </c>
      <c r="B20" s="13">
        <v>63</v>
      </c>
      <c r="C20" s="38">
        <v>97</v>
      </c>
      <c r="D20" s="13">
        <v>100</v>
      </c>
      <c r="E20" s="38">
        <v>120</v>
      </c>
      <c r="F20" s="13">
        <v>181.3</v>
      </c>
      <c r="G20" s="41">
        <v>84</v>
      </c>
      <c r="H20" s="13">
        <v>58.6</v>
      </c>
      <c r="I20" s="38">
        <v>87</v>
      </c>
      <c r="J20" s="13">
        <v>80.349999999999994</v>
      </c>
    </row>
    <row r="21" spans="1:10" x14ac:dyDescent="0.25">
      <c r="A21" s="38">
        <v>81</v>
      </c>
      <c r="B21" s="13">
        <v>55</v>
      </c>
      <c r="C21" s="38">
        <v>84</v>
      </c>
      <c r="D21" s="13">
        <v>100</v>
      </c>
      <c r="E21" s="38">
        <v>71</v>
      </c>
      <c r="F21" s="13">
        <v>55.3</v>
      </c>
      <c r="G21" s="41">
        <v>67.5</v>
      </c>
      <c r="H21" s="13">
        <v>50.08</v>
      </c>
      <c r="I21" s="38">
        <v>78</v>
      </c>
      <c r="J21" s="13">
        <v>62.58</v>
      </c>
    </row>
    <row r="22" spans="1:10" x14ac:dyDescent="0.25">
      <c r="A22" s="38">
        <v>89</v>
      </c>
      <c r="B22" s="13">
        <v>147</v>
      </c>
      <c r="C22" s="38">
        <v>70</v>
      </c>
      <c r="D22" s="13">
        <v>41</v>
      </c>
      <c r="E22" s="38">
        <v>111</v>
      </c>
      <c r="F22" s="13">
        <v>171.2</v>
      </c>
      <c r="G22" s="41">
        <v>74.5</v>
      </c>
      <c r="H22" s="13">
        <v>43.87</v>
      </c>
      <c r="I22" s="38">
        <v>74</v>
      </c>
      <c r="J22" s="13">
        <v>66.599999999999994</v>
      </c>
    </row>
    <row r="23" spans="1:10" x14ac:dyDescent="0.25">
      <c r="A23" s="38">
        <v>94</v>
      </c>
      <c r="B23" s="13">
        <v>101</v>
      </c>
      <c r="C23" s="38">
        <v>70</v>
      </c>
      <c r="D23" s="13">
        <v>49</v>
      </c>
      <c r="E23" s="38">
        <v>98</v>
      </c>
      <c r="F23" s="13">
        <v>102.5</v>
      </c>
      <c r="G23" s="41">
        <v>123</v>
      </c>
      <c r="H23" s="13">
        <v>162</v>
      </c>
      <c r="I23" s="38">
        <v>71</v>
      </c>
      <c r="J23" s="13">
        <v>58.74</v>
      </c>
    </row>
    <row r="24" spans="1:10" x14ac:dyDescent="0.25">
      <c r="A24" s="38">
        <v>155</v>
      </c>
      <c r="B24" s="13">
        <v>300</v>
      </c>
      <c r="C24" s="38">
        <v>91</v>
      </c>
      <c r="D24" s="13">
        <v>82</v>
      </c>
      <c r="E24" s="38">
        <v>69</v>
      </c>
      <c r="F24" s="13">
        <v>55.6</v>
      </c>
      <c r="G24" s="41">
        <v>62.5</v>
      </c>
      <c r="H24" s="13">
        <v>42.78</v>
      </c>
      <c r="I24" s="38">
        <v>89</v>
      </c>
      <c r="J24" s="13">
        <v>85.57</v>
      </c>
    </row>
    <row r="25" spans="1:10" x14ac:dyDescent="0.25">
      <c r="A25" s="38">
        <v>85</v>
      </c>
      <c r="B25" s="13">
        <v>86</v>
      </c>
      <c r="C25" s="38">
        <v>69.5</v>
      </c>
      <c r="D25" s="13">
        <v>62</v>
      </c>
      <c r="E25" s="38">
        <v>70</v>
      </c>
      <c r="F25" s="13">
        <v>40.4</v>
      </c>
      <c r="G25" s="41">
        <v>77</v>
      </c>
      <c r="H25" s="13">
        <v>70.489999999999995</v>
      </c>
      <c r="I25" s="38">
        <v>70</v>
      </c>
      <c r="J25" s="13">
        <v>53.51</v>
      </c>
    </row>
    <row r="26" spans="1:10" x14ac:dyDescent="0.25">
      <c r="A26" s="38">
        <v>100</v>
      </c>
      <c r="B26" s="13">
        <v>86</v>
      </c>
      <c r="C26" s="38">
        <v>88</v>
      </c>
      <c r="D26" s="13">
        <v>72</v>
      </c>
      <c r="E26" s="38">
        <v>86</v>
      </c>
      <c r="F26" s="13">
        <v>67</v>
      </c>
      <c r="G26" s="41">
        <v>80</v>
      </c>
      <c r="H26" s="13">
        <v>66.52</v>
      </c>
      <c r="I26" s="38">
        <v>84</v>
      </c>
      <c r="J26" s="13">
        <v>91.74</v>
      </c>
    </row>
    <row r="27" spans="1:10" x14ac:dyDescent="0.25">
      <c r="A27" s="38">
        <v>132</v>
      </c>
      <c r="B27" s="13">
        <v>249</v>
      </c>
      <c r="C27" s="38">
        <v>82</v>
      </c>
      <c r="D27" s="13">
        <v>71</v>
      </c>
      <c r="E27" s="38">
        <v>89</v>
      </c>
      <c r="F27" s="13">
        <v>84.4</v>
      </c>
      <c r="G27" s="41">
        <v>108</v>
      </c>
      <c r="H27" s="13">
        <v>123.7</v>
      </c>
      <c r="I27" s="38">
        <v>87</v>
      </c>
      <c r="J27" s="13">
        <v>89.9</v>
      </c>
    </row>
    <row r="28" spans="1:10" x14ac:dyDescent="0.25">
      <c r="A28" s="38">
        <v>85</v>
      </c>
      <c r="B28" s="13">
        <v>92</v>
      </c>
      <c r="C28" s="38">
        <v>72</v>
      </c>
      <c r="D28" s="13">
        <v>60</v>
      </c>
      <c r="E28" s="38">
        <v>104</v>
      </c>
      <c r="F28" s="13">
        <v>125</v>
      </c>
      <c r="G28" s="41">
        <v>69</v>
      </c>
      <c r="H28" s="13">
        <v>46</v>
      </c>
      <c r="I28" s="38">
        <v>88</v>
      </c>
      <c r="J28" s="13">
        <v>85.81</v>
      </c>
    </row>
    <row r="29" spans="1:10" x14ac:dyDescent="0.25">
      <c r="A29" s="38">
        <v>90</v>
      </c>
      <c r="B29" s="13">
        <v>66</v>
      </c>
      <c r="C29" s="38">
        <v>87</v>
      </c>
      <c r="D29" s="13">
        <v>88</v>
      </c>
      <c r="E29" s="38">
        <v>99</v>
      </c>
      <c r="F29" s="13">
        <v>159.80000000000001</v>
      </c>
      <c r="G29" s="41">
        <v>78.5</v>
      </c>
      <c r="H29" s="13">
        <v>67.33</v>
      </c>
      <c r="I29" s="38">
        <v>73</v>
      </c>
      <c r="J29" s="13">
        <v>54.74</v>
      </c>
    </row>
    <row r="30" spans="1:10" x14ac:dyDescent="0.25">
      <c r="A30" s="38">
        <v>80</v>
      </c>
      <c r="B30" s="13">
        <v>72</v>
      </c>
      <c r="C30" s="38">
        <v>93</v>
      </c>
      <c r="D30" s="13">
        <v>101</v>
      </c>
      <c r="E30" s="38">
        <v>66</v>
      </c>
      <c r="F30" s="13">
        <v>40.299999999999997</v>
      </c>
      <c r="G30" s="41">
        <v>68</v>
      </c>
      <c r="H30" s="13">
        <v>43.11</v>
      </c>
      <c r="I30" s="38">
        <v>94</v>
      </c>
      <c r="J30" s="13">
        <v>123</v>
      </c>
    </row>
    <row r="31" spans="1:10" x14ac:dyDescent="0.25">
      <c r="A31" s="38">
        <v>67</v>
      </c>
      <c r="B31" s="13">
        <v>47</v>
      </c>
      <c r="C31" s="38">
        <v>88</v>
      </c>
      <c r="D31" s="13">
        <v>90</v>
      </c>
      <c r="E31" s="38">
        <v>92</v>
      </c>
      <c r="F31" s="13">
        <v>94.6</v>
      </c>
      <c r="G31" s="41">
        <v>135</v>
      </c>
      <c r="H31" s="13">
        <v>268</v>
      </c>
      <c r="I31" s="38">
        <v>88</v>
      </c>
      <c r="J31" s="13">
        <v>92</v>
      </c>
    </row>
    <row r="32" spans="1:10" x14ac:dyDescent="0.25">
      <c r="A32" s="38">
        <v>65</v>
      </c>
      <c r="B32" s="13">
        <v>66</v>
      </c>
      <c r="C32" s="38">
        <v>69.5</v>
      </c>
      <c r="D32" s="13">
        <v>57</v>
      </c>
      <c r="E32" s="38">
        <v>86</v>
      </c>
      <c r="F32" s="13">
        <v>75.5</v>
      </c>
      <c r="G32" s="41">
        <v>72</v>
      </c>
      <c r="H32" s="13">
        <v>49.81</v>
      </c>
      <c r="I32" s="38">
        <v>67</v>
      </c>
      <c r="J32" s="13">
        <v>47.12</v>
      </c>
    </row>
    <row r="33" spans="1:10" x14ac:dyDescent="0.25">
      <c r="A33" s="38">
        <v>80</v>
      </c>
      <c r="B33" s="13">
        <v>46</v>
      </c>
      <c r="C33" s="38">
        <v>73</v>
      </c>
      <c r="D33" s="13">
        <v>64</v>
      </c>
      <c r="E33" s="38">
        <v>71</v>
      </c>
      <c r="F33" s="13">
        <v>68.3</v>
      </c>
      <c r="G33" s="41">
        <v>72</v>
      </c>
      <c r="H33" s="13">
        <v>56</v>
      </c>
      <c r="I33" s="38">
        <v>90</v>
      </c>
      <c r="J33" s="13">
        <v>94.62</v>
      </c>
    </row>
    <row r="34" spans="1:10" x14ac:dyDescent="0.25">
      <c r="A34" s="38">
        <v>84</v>
      </c>
      <c r="B34" s="13">
        <v>75</v>
      </c>
      <c r="C34" s="38">
        <v>81</v>
      </c>
      <c r="D34" s="13">
        <v>62</v>
      </c>
      <c r="E34" s="38">
        <v>77</v>
      </c>
      <c r="F34" s="13">
        <v>68.400000000000006</v>
      </c>
      <c r="G34" s="41">
        <v>100.2</v>
      </c>
      <c r="H34" s="13">
        <v>92.68</v>
      </c>
      <c r="I34" s="38">
        <v>61</v>
      </c>
      <c r="J34" s="13">
        <v>59.38</v>
      </c>
    </row>
    <row r="35" spans="1:10" x14ac:dyDescent="0.25">
      <c r="A35" s="38">
        <v>67</v>
      </c>
      <c r="B35" s="13">
        <v>63</v>
      </c>
      <c r="C35" s="38">
        <v>73</v>
      </c>
      <c r="D35" s="13">
        <v>67</v>
      </c>
      <c r="E35" s="38">
        <v>73</v>
      </c>
      <c r="F35" s="13">
        <v>54.8</v>
      </c>
      <c r="G35" s="41">
        <v>81</v>
      </c>
      <c r="H35" s="13">
        <v>94</v>
      </c>
      <c r="I35" s="38">
        <v>81</v>
      </c>
      <c r="J35" s="13">
        <v>77.16</v>
      </c>
    </row>
    <row r="36" spans="1:10" x14ac:dyDescent="0.25">
      <c r="A36" s="38">
        <v>85</v>
      </c>
      <c r="B36" s="13">
        <v>74</v>
      </c>
      <c r="C36" s="38">
        <v>84</v>
      </c>
      <c r="D36" s="13">
        <v>73</v>
      </c>
      <c r="E36" s="38">
        <v>71</v>
      </c>
      <c r="F36" s="13">
        <v>43.3</v>
      </c>
      <c r="G36" s="41">
        <v>89</v>
      </c>
      <c r="H36" s="13">
        <v>97.38</v>
      </c>
      <c r="I36" s="38">
        <v>71</v>
      </c>
      <c r="J36" s="13">
        <v>59.66</v>
      </c>
    </row>
    <row r="37" spans="1:10" x14ac:dyDescent="0.25">
      <c r="A37" s="38">
        <v>65</v>
      </c>
      <c r="B37" s="13">
        <v>43</v>
      </c>
      <c r="C37" s="38">
        <v>80</v>
      </c>
      <c r="D37" s="13">
        <v>67</v>
      </c>
      <c r="E37" s="38">
        <v>57</v>
      </c>
      <c r="F37" s="13">
        <v>31.1</v>
      </c>
      <c r="G37" s="41">
        <v>98.7</v>
      </c>
      <c r="H37" s="13">
        <v>89.42</v>
      </c>
      <c r="I37" s="38">
        <v>76</v>
      </c>
      <c r="J37" s="13">
        <v>54.52</v>
      </c>
    </row>
    <row r="38" spans="1:10" x14ac:dyDescent="0.25">
      <c r="A38" s="38">
        <v>92</v>
      </c>
      <c r="B38" s="13">
        <v>99</v>
      </c>
      <c r="C38" s="38">
        <v>87</v>
      </c>
      <c r="D38" s="13">
        <v>83</v>
      </c>
      <c r="E38" s="38">
        <v>86</v>
      </c>
      <c r="F38" s="13">
        <v>85.5</v>
      </c>
      <c r="G38" s="41">
        <v>84</v>
      </c>
      <c r="H38" s="13">
        <v>82.11</v>
      </c>
      <c r="I38" s="38">
        <v>67</v>
      </c>
      <c r="J38" s="13">
        <v>56.21</v>
      </c>
    </row>
    <row r="39" spans="1:10" x14ac:dyDescent="0.25">
      <c r="A39" s="38">
        <v>80</v>
      </c>
      <c r="B39" s="13">
        <v>86</v>
      </c>
      <c r="C39" s="38">
        <v>69</v>
      </c>
      <c r="D39" s="13">
        <v>76</v>
      </c>
      <c r="E39" s="38">
        <v>85</v>
      </c>
      <c r="F39" s="13">
        <v>81</v>
      </c>
      <c r="G39" s="41">
        <v>65</v>
      </c>
      <c r="H39" s="13">
        <v>38.15</v>
      </c>
      <c r="I39" s="38">
        <v>92</v>
      </c>
      <c r="J39" s="13">
        <v>96.89</v>
      </c>
    </row>
    <row r="40" spans="1:10" x14ac:dyDescent="0.25">
      <c r="A40" s="38">
        <v>140</v>
      </c>
      <c r="B40" s="13">
        <v>200</v>
      </c>
      <c r="C40" s="38">
        <v>70</v>
      </c>
      <c r="D40" s="13">
        <v>54</v>
      </c>
      <c r="E40" s="38">
        <v>71</v>
      </c>
      <c r="F40" s="13">
        <v>39</v>
      </c>
      <c r="G40" s="41">
        <v>78</v>
      </c>
      <c r="H40" s="13">
        <v>69.23</v>
      </c>
      <c r="I40" s="38">
        <v>77</v>
      </c>
      <c r="J40" s="13">
        <v>59.57</v>
      </c>
    </row>
    <row r="41" spans="1:10" x14ac:dyDescent="0.25">
      <c r="A41" s="38">
        <v>80</v>
      </c>
      <c r="B41" s="13">
        <v>83</v>
      </c>
      <c r="C41" s="38">
        <v>77</v>
      </c>
      <c r="D41" s="13">
        <v>64</v>
      </c>
      <c r="E41" s="38">
        <v>107</v>
      </c>
      <c r="F41" s="13">
        <v>116</v>
      </c>
      <c r="G41" s="41">
        <v>121</v>
      </c>
      <c r="H41" s="13">
        <v>157.16</v>
      </c>
      <c r="I41" s="38">
        <v>111</v>
      </c>
      <c r="J41" s="13">
        <v>133.13</v>
      </c>
    </row>
    <row r="42" spans="1:10" x14ac:dyDescent="0.25">
      <c r="A42" s="38">
        <v>85</v>
      </c>
      <c r="B42" s="13">
        <v>100</v>
      </c>
      <c r="C42" s="38">
        <v>79</v>
      </c>
      <c r="D42" s="13">
        <v>75</v>
      </c>
      <c r="E42" s="38">
        <v>80</v>
      </c>
      <c r="F42" s="13">
        <v>58.3</v>
      </c>
      <c r="G42" s="41">
        <v>94</v>
      </c>
      <c r="H42" s="13">
        <v>84.83</v>
      </c>
      <c r="I42" s="38">
        <v>95</v>
      </c>
      <c r="J42" s="13">
        <v>125</v>
      </c>
    </row>
    <row r="43" spans="1:10" x14ac:dyDescent="0.25">
      <c r="A43" s="38">
        <v>96</v>
      </c>
      <c r="B43" s="13">
        <v>105</v>
      </c>
      <c r="C43" s="38">
        <v>68</v>
      </c>
      <c r="D43" s="13">
        <v>67</v>
      </c>
      <c r="E43" s="38">
        <v>84</v>
      </c>
      <c r="F43" s="13">
        <v>106</v>
      </c>
      <c r="G43" s="41">
        <v>83</v>
      </c>
      <c r="H43" s="13">
        <v>74.36</v>
      </c>
      <c r="I43" s="38">
        <v>71</v>
      </c>
      <c r="J43" s="13">
        <v>68.38</v>
      </c>
    </row>
    <row r="44" spans="1:10" x14ac:dyDescent="0.25">
      <c r="A44" s="38">
        <v>85</v>
      </c>
      <c r="B44" s="13">
        <v>80</v>
      </c>
      <c r="C44" s="38">
        <v>67</v>
      </c>
      <c r="D44" s="13">
        <v>49</v>
      </c>
      <c r="E44" s="38">
        <v>109</v>
      </c>
      <c r="F44" s="13">
        <v>157.30000000000001</v>
      </c>
      <c r="G44" s="41">
        <v>83</v>
      </c>
      <c r="H44" s="13">
        <v>68.94</v>
      </c>
      <c r="I44" s="38">
        <v>94</v>
      </c>
      <c r="J44" s="13">
        <v>101.79</v>
      </c>
    </row>
    <row r="45" spans="1:10" x14ac:dyDescent="0.25">
      <c r="A45" s="38">
        <v>97</v>
      </c>
      <c r="B45" s="13">
        <v>86</v>
      </c>
      <c r="C45" s="38">
        <v>69</v>
      </c>
      <c r="D45" s="13">
        <v>47</v>
      </c>
      <c r="E45" s="38">
        <v>86</v>
      </c>
      <c r="F45" s="13">
        <v>79.2</v>
      </c>
      <c r="G45" s="41">
        <v>68</v>
      </c>
      <c r="H45" s="13">
        <v>46.35</v>
      </c>
      <c r="I45" s="38">
        <v>96</v>
      </c>
      <c r="J45" s="13">
        <v>108.94</v>
      </c>
    </row>
    <row r="46" spans="1:10" x14ac:dyDescent="0.25">
      <c r="A46" s="38">
        <v>80</v>
      </c>
      <c r="B46" s="13">
        <v>61</v>
      </c>
      <c r="C46" s="38">
        <v>73</v>
      </c>
      <c r="D46" s="13">
        <v>51</v>
      </c>
      <c r="E46" s="38">
        <v>75</v>
      </c>
      <c r="F46" s="13">
        <v>64.2</v>
      </c>
      <c r="G46" s="41">
        <v>101</v>
      </c>
      <c r="H46" s="13">
        <v>98.12</v>
      </c>
      <c r="I46" s="38">
        <v>75</v>
      </c>
      <c r="J46" s="13">
        <v>66.36</v>
      </c>
    </row>
    <row r="47" spans="1:10" x14ac:dyDescent="0.25">
      <c r="A47" s="38">
        <v>92</v>
      </c>
      <c r="B47" s="13">
        <v>92</v>
      </c>
      <c r="C47" s="38">
        <v>73</v>
      </c>
      <c r="D47" s="13">
        <v>49</v>
      </c>
      <c r="E47" s="38">
        <v>68</v>
      </c>
      <c r="F47" s="13">
        <v>37.26</v>
      </c>
      <c r="G47" s="41">
        <v>99</v>
      </c>
      <c r="H47" s="13">
        <v>120.57</v>
      </c>
      <c r="I47" s="38">
        <v>49</v>
      </c>
      <c r="J47" s="13">
        <v>72.33</v>
      </c>
    </row>
    <row r="48" spans="1:10" x14ac:dyDescent="0.25">
      <c r="A48" s="38">
        <v>84</v>
      </c>
      <c r="B48" s="13">
        <v>71</v>
      </c>
      <c r="C48" s="38">
        <v>83</v>
      </c>
      <c r="D48" s="13">
        <v>68</v>
      </c>
      <c r="E48" s="38">
        <v>101</v>
      </c>
      <c r="F48" s="13">
        <v>96.6</v>
      </c>
      <c r="G48" s="41">
        <v>77</v>
      </c>
      <c r="H48" s="13">
        <v>58.64</v>
      </c>
      <c r="I48" s="38">
        <v>71</v>
      </c>
      <c r="J48" s="13">
        <v>50.67</v>
      </c>
    </row>
    <row r="49" spans="1:10" x14ac:dyDescent="0.25">
      <c r="A49" s="38">
        <v>120</v>
      </c>
      <c r="B49" s="13">
        <v>142</v>
      </c>
      <c r="C49" s="38">
        <v>87</v>
      </c>
      <c r="D49" s="13">
        <v>90</v>
      </c>
      <c r="E49" s="38">
        <v>80</v>
      </c>
      <c r="F49" s="13">
        <v>69.3</v>
      </c>
      <c r="G49" s="41">
        <v>61</v>
      </c>
      <c r="H49" s="13">
        <v>41.09</v>
      </c>
      <c r="I49" s="38">
        <v>56</v>
      </c>
      <c r="J49" s="13">
        <v>34.83</v>
      </c>
    </row>
    <row r="50" spans="1:10" x14ac:dyDescent="0.25">
      <c r="A50" s="38">
        <v>70</v>
      </c>
      <c r="B50" s="13">
        <v>42</v>
      </c>
      <c r="C50" s="38">
        <v>74</v>
      </c>
      <c r="D50" s="13">
        <v>55</v>
      </c>
      <c r="E50" s="38">
        <v>98</v>
      </c>
      <c r="F50" s="13">
        <v>74.28</v>
      </c>
      <c r="G50" s="41">
        <v>75</v>
      </c>
      <c r="H50" s="13">
        <v>41.88</v>
      </c>
      <c r="I50" s="38">
        <v>79</v>
      </c>
      <c r="J50" s="13">
        <v>57.35</v>
      </c>
    </row>
    <row r="51" spans="1:10" x14ac:dyDescent="0.25">
      <c r="A51" s="38">
        <v>46</v>
      </c>
      <c r="B51" s="13">
        <v>18</v>
      </c>
      <c r="C51" s="38">
        <v>79</v>
      </c>
      <c r="D51" s="13">
        <v>90</v>
      </c>
      <c r="E51" s="38">
        <v>68</v>
      </c>
      <c r="F51" s="13">
        <v>51.5</v>
      </c>
      <c r="G51" s="41">
        <v>91.5</v>
      </c>
      <c r="H51" s="13">
        <v>75.62</v>
      </c>
      <c r="I51" s="38">
        <v>78</v>
      </c>
      <c r="J51" s="13">
        <v>72.47</v>
      </c>
    </row>
    <row r="52" spans="1:10" x14ac:dyDescent="0.25">
      <c r="A52" s="38">
        <v>80</v>
      </c>
      <c r="B52" s="13">
        <v>79</v>
      </c>
      <c r="C52" s="38">
        <v>69</v>
      </c>
      <c r="D52" s="13">
        <v>63</v>
      </c>
      <c r="E52" s="38">
        <v>94</v>
      </c>
      <c r="F52" s="13">
        <v>80.599999999999994</v>
      </c>
      <c r="G52" s="41">
        <v>100</v>
      </c>
      <c r="H52" s="13">
        <v>112.66</v>
      </c>
      <c r="I52" s="38">
        <v>80</v>
      </c>
      <c r="J52" s="13">
        <v>117.73</v>
      </c>
    </row>
    <row r="53" spans="1:10" x14ac:dyDescent="0.25">
      <c r="A53" s="38">
        <v>77</v>
      </c>
      <c r="B53" s="13">
        <v>45</v>
      </c>
      <c r="C53" s="38">
        <v>86</v>
      </c>
      <c r="D53" s="13">
        <v>100</v>
      </c>
      <c r="E53" s="38">
        <v>70</v>
      </c>
      <c r="F53" s="13">
        <v>29.78</v>
      </c>
      <c r="G53" s="41">
        <v>132</v>
      </c>
      <c r="H53" s="13">
        <v>136.4</v>
      </c>
      <c r="I53" s="38">
        <v>87</v>
      </c>
      <c r="J53" s="13">
        <v>103.65</v>
      </c>
    </row>
    <row r="54" spans="1:10" x14ac:dyDescent="0.25">
      <c r="A54" s="38">
        <v>82</v>
      </c>
      <c r="B54" s="13">
        <v>60</v>
      </c>
      <c r="C54" s="38">
        <v>84</v>
      </c>
      <c r="D54" s="13">
        <v>86</v>
      </c>
      <c r="E54" s="38">
        <v>81</v>
      </c>
      <c r="F54" s="13">
        <v>52.27</v>
      </c>
      <c r="G54" s="41">
        <v>101</v>
      </c>
      <c r="H54" s="13">
        <v>96.52</v>
      </c>
      <c r="I54" s="38">
        <v>84</v>
      </c>
      <c r="J54" s="13">
        <v>56.73</v>
      </c>
    </row>
    <row r="55" spans="1:10" x14ac:dyDescent="0.25">
      <c r="A55" s="38">
        <v>122</v>
      </c>
      <c r="B55" s="13">
        <v>120</v>
      </c>
      <c r="C55" s="38">
        <v>94</v>
      </c>
      <c r="D55" s="13">
        <v>107</v>
      </c>
      <c r="E55" s="38">
        <v>60</v>
      </c>
      <c r="F55" s="13">
        <v>38.799999999999997</v>
      </c>
      <c r="G55" s="41">
        <v>81.2</v>
      </c>
      <c r="H55" s="13">
        <v>72.42</v>
      </c>
      <c r="I55" s="38">
        <v>120</v>
      </c>
      <c r="J55" s="13">
        <v>124.48</v>
      </c>
    </row>
    <row r="56" spans="1:10" x14ac:dyDescent="0.25">
      <c r="A56" s="38">
        <v>95</v>
      </c>
      <c r="B56" s="13">
        <v>92</v>
      </c>
      <c r="C56" s="38">
        <v>94</v>
      </c>
      <c r="D56" s="13">
        <v>147</v>
      </c>
      <c r="E56" s="38">
        <v>92.5</v>
      </c>
      <c r="F56" s="13">
        <v>61.26</v>
      </c>
      <c r="G56" s="41">
        <v>69</v>
      </c>
      <c r="H56" s="13">
        <v>46</v>
      </c>
      <c r="I56" s="38">
        <v>77</v>
      </c>
      <c r="J56" s="13">
        <v>39.36</v>
      </c>
    </row>
    <row r="57" spans="1:10" x14ac:dyDescent="0.25">
      <c r="A57" s="38">
        <v>85</v>
      </c>
      <c r="B57" s="13">
        <v>88</v>
      </c>
      <c r="C57" s="38">
        <v>69</v>
      </c>
      <c r="D57" s="13">
        <v>51</v>
      </c>
      <c r="E57" s="38">
        <v>60</v>
      </c>
      <c r="F57" s="13">
        <v>38.299999999999997</v>
      </c>
      <c r="G57" s="41">
        <v>90</v>
      </c>
      <c r="H57" s="13">
        <v>94.77</v>
      </c>
      <c r="I57" s="38">
        <v>90</v>
      </c>
      <c r="J57" s="13">
        <v>71.39</v>
      </c>
    </row>
    <row r="58" spans="1:10" x14ac:dyDescent="0.25">
      <c r="A58" s="38">
        <v>82</v>
      </c>
      <c r="B58" s="13">
        <v>72</v>
      </c>
      <c r="C58" s="38">
        <v>83</v>
      </c>
      <c r="D58" s="13">
        <v>146</v>
      </c>
      <c r="E58" s="38">
        <v>49</v>
      </c>
      <c r="F58" s="13">
        <v>53.7</v>
      </c>
      <c r="G58" s="41">
        <v>89</v>
      </c>
      <c r="H58" s="13">
        <v>57.49</v>
      </c>
      <c r="I58" s="38">
        <v>78</v>
      </c>
      <c r="J58" s="13">
        <v>62.06</v>
      </c>
    </row>
    <row r="59" spans="1:10" x14ac:dyDescent="0.25">
      <c r="A59" s="38">
        <v>87</v>
      </c>
      <c r="B59" s="13">
        <v>37</v>
      </c>
      <c r="C59" s="38">
        <v>81</v>
      </c>
      <c r="D59" s="13">
        <v>92</v>
      </c>
      <c r="E59" s="38">
        <v>75</v>
      </c>
      <c r="F59" s="13">
        <v>52.08</v>
      </c>
      <c r="G59" s="41">
        <v>80</v>
      </c>
      <c r="H59" s="13">
        <v>68.63</v>
      </c>
      <c r="I59" s="38">
        <v>94</v>
      </c>
      <c r="J59" s="13">
        <v>94.85</v>
      </c>
    </row>
    <row r="60" spans="1:10" x14ac:dyDescent="0.25">
      <c r="A60" s="38">
        <v>113</v>
      </c>
      <c r="B60" s="13">
        <v>207</v>
      </c>
      <c r="C60" s="38">
        <v>114</v>
      </c>
      <c r="D60" s="13">
        <v>120</v>
      </c>
      <c r="E60" s="38">
        <v>128</v>
      </c>
      <c r="F60" s="13">
        <v>214</v>
      </c>
      <c r="G60" s="41">
        <v>62</v>
      </c>
      <c r="H60" s="13">
        <v>37.409999999999997</v>
      </c>
      <c r="I60" s="38">
        <v>96</v>
      </c>
      <c r="J60" s="13">
        <v>86.18</v>
      </c>
    </row>
    <row r="61" spans="1:10" x14ac:dyDescent="0.25">
      <c r="A61" s="38">
        <v>80</v>
      </c>
      <c r="B61" s="13">
        <v>61</v>
      </c>
      <c r="C61" s="38">
        <v>78</v>
      </c>
      <c r="D61" s="13">
        <v>71</v>
      </c>
      <c r="E61" s="38">
        <v>117</v>
      </c>
      <c r="F61" s="13">
        <v>159.9</v>
      </c>
      <c r="G61" s="41">
        <v>85</v>
      </c>
      <c r="H61" s="13">
        <v>71.819999999999993</v>
      </c>
      <c r="I61" s="38">
        <v>52</v>
      </c>
      <c r="J61" s="13">
        <v>70.7</v>
      </c>
    </row>
    <row r="62" spans="1:10" x14ac:dyDescent="0.25">
      <c r="A62" s="38">
        <v>81</v>
      </c>
      <c r="B62" s="13">
        <v>68</v>
      </c>
      <c r="C62" s="38">
        <v>90</v>
      </c>
      <c r="D62" s="13">
        <v>83</v>
      </c>
      <c r="E62" s="38">
        <v>82</v>
      </c>
      <c r="F62" s="13">
        <v>57.02</v>
      </c>
      <c r="G62" s="41">
        <v>96</v>
      </c>
      <c r="H62" s="13">
        <v>91.5</v>
      </c>
      <c r="I62" s="38">
        <v>108</v>
      </c>
      <c r="J62" s="13">
        <v>123.43</v>
      </c>
    </row>
    <row r="63" spans="1:10" x14ac:dyDescent="0.25">
      <c r="A63" s="38">
        <v>100</v>
      </c>
      <c r="B63" s="13">
        <v>150</v>
      </c>
      <c r="C63" s="38">
        <v>84</v>
      </c>
      <c r="D63" s="13">
        <v>80</v>
      </c>
      <c r="E63" s="38">
        <v>64</v>
      </c>
      <c r="F63" s="13">
        <v>37.65</v>
      </c>
      <c r="G63" s="41">
        <v>113</v>
      </c>
      <c r="H63" s="13">
        <v>191</v>
      </c>
      <c r="I63" s="38">
        <v>107</v>
      </c>
      <c r="J63" s="13">
        <v>104.2</v>
      </c>
    </row>
    <row r="64" spans="1:10" x14ac:dyDescent="0.25">
      <c r="A64" s="38">
        <v>99</v>
      </c>
      <c r="B64" s="13">
        <v>94</v>
      </c>
      <c r="C64" s="38">
        <v>58</v>
      </c>
      <c r="D64" s="13">
        <v>54</v>
      </c>
      <c r="E64" s="38">
        <v>92</v>
      </c>
      <c r="F64" s="13">
        <v>101</v>
      </c>
      <c r="G64" s="41">
        <v>114</v>
      </c>
      <c r="H64" s="13">
        <v>116.75</v>
      </c>
      <c r="I64" s="38">
        <v>93</v>
      </c>
      <c r="J64" s="13">
        <v>83.59</v>
      </c>
    </row>
    <row r="65" spans="1:10" x14ac:dyDescent="0.25">
      <c r="A65" s="38">
        <v>65</v>
      </c>
      <c r="B65" s="13">
        <v>88</v>
      </c>
      <c r="C65" s="38">
        <v>71</v>
      </c>
      <c r="D65" s="13">
        <v>49</v>
      </c>
      <c r="E65" s="38">
        <v>96</v>
      </c>
      <c r="F65" s="13">
        <v>87.91</v>
      </c>
      <c r="G65" s="41">
        <v>99</v>
      </c>
      <c r="H65" s="13">
        <v>97.6</v>
      </c>
      <c r="I65" s="38">
        <v>72</v>
      </c>
      <c r="J65" s="13">
        <v>49.39</v>
      </c>
    </row>
    <row r="66" spans="1:10" x14ac:dyDescent="0.25">
      <c r="A66" s="38">
        <v>72</v>
      </c>
      <c r="B66" s="13">
        <v>44</v>
      </c>
      <c r="C66" s="38">
        <v>87</v>
      </c>
      <c r="D66" s="13">
        <v>70</v>
      </c>
      <c r="E66" s="38">
        <v>81</v>
      </c>
      <c r="F66" s="13">
        <v>29.9</v>
      </c>
      <c r="G66" s="41">
        <v>77.5</v>
      </c>
      <c r="H66" s="13">
        <v>66.14</v>
      </c>
      <c r="I66" s="38">
        <v>71</v>
      </c>
      <c r="J66" s="13">
        <v>40.590000000000003</v>
      </c>
    </row>
    <row r="67" spans="1:10" x14ac:dyDescent="0.25">
      <c r="A67" s="38">
        <v>110</v>
      </c>
      <c r="B67" s="13">
        <v>186</v>
      </c>
      <c r="C67" s="38">
        <v>67</v>
      </c>
      <c r="D67" s="13">
        <v>44</v>
      </c>
      <c r="E67" s="38">
        <v>70</v>
      </c>
      <c r="F67" s="13">
        <v>52.36</v>
      </c>
      <c r="G67" s="41">
        <v>69</v>
      </c>
      <c r="H67" s="13">
        <v>50</v>
      </c>
      <c r="I67" s="38">
        <v>66</v>
      </c>
      <c r="J67" s="13">
        <v>34.89</v>
      </c>
    </row>
    <row r="68" spans="1:10" x14ac:dyDescent="0.25">
      <c r="A68" s="38">
        <v>84</v>
      </c>
      <c r="B68" s="13">
        <v>62</v>
      </c>
      <c r="C68" s="38">
        <v>86</v>
      </c>
      <c r="D68" s="13">
        <v>105</v>
      </c>
      <c r="E68" s="38">
        <v>118</v>
      </c>
      <c r="F68" s="13">
        <v>122.8</v>
      </c>
      <c r="G68" s="41">
        <v>68.5</v>
      </c>
      <c r="H68" s="13">
        <v>61</v>
      </c>
      <c r="I68" s="38">
        <v>94</v>
      </c>
      <c r="J68" s="13">
        <v>63.86</v>
      </c>
    </row>
    <row r="69" spans="1:10" x14ac:dyDescent="0.25">
      <c r="A69" s="38">
        <v>70</v>
      </c>
      <c r="B69" s="13">
        <v>78</v>
      </c>
      <c r="C69" s="38">
        <v>93.5</v>
      </c>
      <c r="D69" s="13">
        <v>106</v>
      </c>
      <c r="E69" s="38">
        <v>109</v>
      </c>
      <c r="F69" s="13">
        <v>89.94</v>
      </c>
      <c r="G69" s="41">
        <v>106</v>
      </c>
      <c r="H69" s="13">
        <v>107.28</v>
      </c>
      <c r="I69" s="38">
        <v>80</v>
      </c>
      <c r="J69" s="13">
        <v>88.86</v>
      </c>
    </row>
    <row r="70" spans="1:10" x14ac:dyDescent="0.25">
      <c r="A70" s="38">
        <v>107</v>
      </c>
      <c r="B70" s="13">
        <v>93</v>
      </c>
      <c r="C70" s="38">
        <v>87</v>
      </c>
      <c r="D70" s="13">
        <v>87</v>
      </c>
      <c r="E70" s="38">
        <v>79</v>
      </c>
      <c r="F70" s="13">
        <v>57.6</v>
      </c>
      <c r="G70" s="41">
        <v>66</v>
      </c>
      <c r="H70" s="13">
        <v>43.08</v>
      </c>
      <c r="I70" s="38">
        <v>110</v>
      </c>
      <c r="J70" s="13">
        <v>138.5</v>
      </c>
    </row>
    <row r="71" spans="1:10" x14ac:dyDescent="0.25">
      <c r="A71" s="38">
        <v>60</v>
      </c>
      <c r="B71" s="13">
        <v>48</v>
      </c>
      <c r="C71" s="38">
        <v>95</v>
      </c>
      <c r="D71" s="13">
        <v>79</v>
      </c>
      <c r="E71" s="38">
        <v>83</v>
      </c>
      <c r="F71" s="13">
        <v>73.95</v>
      </c>
      <c r="G71" s="41">
        <v>68</v>
      </c>
      <c r="H71" s="13">
        <v>52.57</v>
      </c>
      <c r="I71" s="38">
        <v>99</v>
      </c>
      <c r="J71" s="13">
        <v>111</v>
      </c>
    </row>
    <row r="72" spans="1:10" x14ac:dyDescent="0.25">
      <c r="A72" s="38">
        <v>60</v>
      </c>
      <c r="B72" s="13">
        <v>62</v>
      </c>
      <c r="C72" s="38">
        <v>86</v>
      </c>
      <c r="D72" s="13">
        <v>95</v>
      </c>
      <c r="E72" s="38">
        <v>93</v>
      </c>
      <c r="F72" s="13">
        <v>97</v>
      </c>
      <c r="G72" s="41">
        <v>72</v>
      </c>
      <c r="H72" s="13">
        <v>50.76</v>
      </c>
      <c r="I72" s="38">
        <v>64</v>
      </c>
      <c r="J72" s="13">
        <v>38.24</v>
      </c>
    </row>
    <row r="73" spans="1:10" x14ac:dyDescent="0.25">
      <c r="A73" s="38">
        <v>70</v>
      </c>
      <c r="B73" s="13">
        <v>74</v>
      </c>
      <c r="C73" s="38">
        <v>77</v>
      </c>
      <c r="D73" s="13">
        <v>61</v>
      </c>
      <c r="E73" s="38">
        <v>124</v>
      </c>
      <c r="F73" s="13">
        <v>116</v>
      </c>
      <c r="G73" s="41">
        <v>125</v>
      </c>
      <c r="H73" s="13">
        <v>241</v>
      </c>
      <c r="I73" s="38">
        <v>90</v>
      </c>
      <c r="J73" s="13">
        <v>71.5</v>
      </c>
    </row>
    <row r="74" spans="1:10" x14ac:dyDescent="0.25">
      <c r="A74" s="38">
        <v>66</v>
      </c>
      <c r="B74" s="13">
        <v>39</v>
      </c>
      <c r="C74" s="38">
        <v>83</v>
      </c>
      <c r="D74" s="13">
        <v>85</v>
      </c>
      <c r="E74" s="38">
        <v>59</v>
      </c>
      <c r="F74" s="13">
        <v>33.479999999999997</v>
      </c>
      <c r="G74" s="41">
        <v>79</v>
      </c>
      <c r="H74" s="13">
        <v>58.6</v>
      </c>
      <c r="I74" s="38">
        <v>97</v>
      </c>
      <c r="J74" s="13">
        <v>112</v>
      </c>
    </row>
    <row r="75" spans="1:10" x14ac:dyDescent="0.25">
      <c r="A75" s="38">
        <v>73</v>
      </c>
      <c r="B75" s="13">
        <v>56</v>
      </c>
      <c r="C75" s="39">
        <v>82</v>
      </c>
      <c r="D75" s="36">
        <v>64</v>
      </c>
      <c r="E75" s="38">
        <v>86</v>
      </c>
      <c r="F75" s="13">
        <v>79.69</v>
      </c>
      <c r="G75" s="41">
        <v>102</v>
      </c>
      <c r="H75" s="13">
        <v>158.88</v>
      </c>
      <c r="I75" s="38">
        <v>56</v>
      </c>
      <c r="J75" s="13">
        <v>49.46</v>
      </c>
    </row>
    <row r="76" spans="1:10" x14ac:dyDescent="0.25">
      <c r="A76" s="38">
        <v>94</v>
      </c>
      <c r="B76" s="13">
        <v>108</v>
      </c>
      <c r="C76" s="38">
        <v>73.5</v>
      </c>
      <c r="D76" s="13">
        <v>61</v>
      </c>
      <c r="E76" s="38">
        <v>110</v>
      </c>
      <c r="F76" s="13">
        <v>119</v>
      </c>
      <c r="G76" s="41">
        <v>67</v>
      </c>
      <c r="H76" s="13">
        <v>44.76</v>
      </c>
      <c r="I76" s="40">
        <v>101</v>
      </c>
      <c r="J76" s="37">
        <v>146.32</v>
      </c>
    </row>
    <row r="77" spans="1:10" x14ac:dyDescent="0.25">
      <c r="A77" s="38">
        <v>74</v>
      </c>
      <c r="B77" s="13">
        <v>56</v>
      </c>
      <c r="C77" s="39">
        <v>76.5</v>
      </c>
      <c r="D77" s="13">
        <v>59</v>
      </c>
      <c r="E77" s="38">
        <v>70</v>
      </c>
      <c r="F77" s="13">
        <v>81.5</v>
      </c>
      <c r="G77" s="41">
        <v>84</v>
      </c>
      <c r="H77" s="13">
        <v>94</v>
      </c>
      <c r="I77" s="38">
        <v>74</v>
      </c>
      <c r="J77" s="13">
        <v>49.63</v>
      </c>
    </row>
    <row r="78" spans="1:10" x14ac:dyDescent="0.25">
      <c r="A78" s="38">
        <v>87</v>
      </c>
      <c r="B78" s="13">
        <v>79</v>
      </c>
      <c r="C78" s="40">
        <v>77</v>
      </c>
      <c r="D78" s="13">
        <v>75</v>
      </c>
      <c r="E78" s="38">
        <v>125.2</v>
      </c>
      <c r="F78" s="13">
        <v>181.6</v>
      </c>
      <c r="G78" s="41">
        <v>137</v>
      </c>
      <c r="H78" s="13">
        <v>202.34</v>
      </c>
      <c r="I78" s="38">
        <v>85</v>
      </c>
      <c r="J78" s="13">
        <v>65.61</v>
      </c>
    </row>
    <row r="79" spans="1:10" x14ac:dyDescent="0.25">
      <c r="A79" s="38">
        <v>84</v>
      </c>
      <c r="B79" s="13">
        <v>66</v>
      </c>
      <c r="C79" s="38">
        <v>72.5</v>
      </c>
      <c r="D79" s="13">
        <v>53</v>
      </c>
      <c r="E79" s="38">
        <v>64</v>
      </c>
      <c r="F79" s="13">
        <v>48</v>
      </c>
      <c r="G79" s="41">
        <v>92.5</v>
      </c>
      <c r="H79" s="13">
        <v>66.400000000000006</v>
      </c>
      <c r="I79" s="38">
        <v>88</v>
      </c>
      <c r="J79" s="13">
        <v>77.22</v>
      </c>
    </row>
    <row r="80" spans="1:10" x14ac:dyDescent="0.25">
      <c r="A80" s="38">
        <v>69</v>
      </c>
      <c r="B80" s="13">
        <v>60</v>
      </c>
      <c r="C80" s="38">
        <v>83</v>
      </c>
      <c r="D80" s="13">
        <v>75</v>
      </c>
      <c r="E80" s="38">
        <v>79</v>
      </c>
      <c r="F80" s="13">
        <v>71.099999999999994</v>
      </c>
      <c r="G80" s="41">
        <v>83</v>
      </c>
      <c r="H80" s="13">
        <v>57.94</v>
      </c>
      <c r="I80" s="38">
        <v>88</v>
      </c>
      <c r="J80" s="13">
        <v>89</v>
      </c>
    </row>
    <row r="81" spans="1:10" x14ac:dyDescent="0.25">
      <c r="A81" s="38">
        <v>79</v>
      </c>
      <c r="B81" s="13">
        <v>107</v>
      </c>
      <c r="C81" s="38">
        <v>73</v>
      </c>
      <c r="D81" s="13">
        <v>56</v>
      </c>
      <c r="E81" s="38">
        <v>82</v>
      </c>
      <c r="F81" s="13">
        <v>66.5</v>
      </c>
      <c r="G81" s="41">
        <v>68</v>
      </c>
      <c r="H81" s="13">
        <v>49</v>
      </c>
      <c r="I81" s="38">
        <v>92</v>
      </c>
      <c r="J81" s="13">
        <v>90.3</v>
      </c>
    </row>
    <row r="82" spans="1:10" x14ac:dyDescent="0.25">
      <c r="A82" s="38">
        <v>110</v>
      </c>
      <c r="B82" s="13">
        <v>148</v>
      </c>
      <c r="C82" s="38">
        <v>78</v>
      </c>
      <c r="D82" s="13">
        <v>55</v>
      </c>
      <c r="E82" s="38">
        <v>98</v>
      </c>
      <c r="F82" s="13">
        <v>37.380000000000003</v>
      </c>
      <c r="G82" s="41">
        <v>90</v>
      </c>
      <c r="H82" s="13">
        <v>79.2</v>
      </c>
      <c r="I82" s="38">
        <v>68</v>
      </c>
      <c r="J82" s="13">
        <v>50.43</v>
      </c>
    </row>
    <row r="83" spans="1:10" x14ac:dyDescent="0.25">
      <c r="A83" s="38">
        <v>72</v>
      </c>
      <c r="B83" s="13">
        <v>43</v>
      </c>
      <c r="C83" s="38">
        <v>66</v>
      </c>
      <c r="D83" s="13">
        <v>46</v>
      </c>
      <c r="E83" s="38">
        <v>88</v>
      </c>
      <c r="F83" s="13">
        <v>77.099999999999994</v>
      </c>
      <c r="G83" s="41">
        <v>100</v>
      </c>
      <c r="H83" s="13">
        <v>107.42</v>
      </c>
      <c r="I83" s="38">
        <v>77</v>
      </c>
      <c r="J83" s="13">
        <v>79.06</v>
      </c>
    </row>
    <row r="84" spans="1:10" x14ac:dyDescent="0.25">
      <c r="A84" s="38">
        <v>55</v>
      </c>
      <c r="B84" s="13">
        <v>48</v>
      </c>
      <c r="C84" s="38">
        <v>88</v>
      </c>
      <c r="D84" s="13">
        <v>88</v>
      </c>
      <c r="E84" s="38">
        <v>87</v>
      </c>
      <c r="F84" s="13">
        <v>84.6</v>
      </c>
      <c r="G84" s="41">
        <v>88</v>
      </c>
      <c r="H84" s="13">
        <v>62.68</v>
      </c>
      <c r="I84" s="38">
        <v>78</v>
      </c>
      <c r="J84" s="13">
        <v>59.45</v>
      </c>
    </row>
    <row r="85" spans="1:10" x14ac:dyDescent="0.25">
      <c r="A85" s="38">
        <v>109</v>
      </c>
      <c r="B85" s="13">
        <v>126</v>
      </c>
      <c r="C85" s="38">
        <v>80.5</v>
      </c>
      <c r="D85" s="13">
        <v>66</v>
      </c>
      <c r="E85" s="38">
        <v>110</v>
      </c>
      <c r="F85" s="13">
        <v>158.5</v>
      </c>
      <c r="G85" s="41">
        <v>125</v>
      </c>
      <c r="H85" s="13">
        <v>152.85</v>
      </c>
      <c r="I85" s="38">
        <v>94</v>
      </c>
      <c r="J85" s="13">
        <v>101.76</v>
      </c>
    </row>
    <row r="86" spans="1:10" x14ac:dyDescent="0.25">
      <c r="A86" s="38">
        <v>60</v>
      </c>
      <c r="B86" s="13">
        <v>67</v>
      </c>
      <c r="C86" s="38">
        <v>65</v>
      </c>
      <c r="D86" s="13">
        <v>37</v>
      </c>
      <c r="E86" s="38">
        <v>74</v>
      </c>
      <c r="F86" s="13">
        <v>64.150000000000006</v>
      </c>
      <c r="G86" s="41">
        <v>82</v>
      </c>
      <c r="H86" s="13">
        <v>71.599999999999994</v>
      </c>
      <c r="I86" s="38">
        <v>77</v>
      </c>
      <c r="J86" s="13">
        <v>69.36</v>
      </c>
    </row>
    <row r="87" spans="1:10" x14ac:dyDescent="0.25">
      <c r="A87" s="38">
        <v>108</v>
      </c>
      <c r="B87" s="13">
        <v>167</v>
      </c>
      <c r="C87" s="38">
        <v>72.5</v>
      </c>
      <c r="D87" s="13">
        <v>58</v>
      </c>
      <c r="E87" s="38">
        <v>82</v>
      </c>
      <c r="F87" s="13">
        <v>56.3</v>
      </c>
      <c r="G87" s="41">
        <v>75</v>
      </c>
      <c r="H87" s="13">
        <v>58</v>
      </c>
      <c r="I87" s="38">
        <v>84</v>
      </c>
      <c r="J87" s="13">
        <v>71.58</v>
      </c>
    </row>
    <row r="88" spans="1:10" x14ac:dyDescent="0.25">
      <c r="A88" s="38">
        <v>63</v>
      </c>
      <c r="B88" s="13">
        <v>44</v>
      </c>
      <c r="C88" s="38">
        <v>72</v>
      </c>
      <c r="D88" s="13">
        <v>71</v>
      </c>
      <c r="E88" s="38">
        <v>77</v>
      </c>
      <c r="F88" s="13">
        <v>76.8</v>
      </c>
      <c r="G88" s="41">
        <v>79</v>
      </c>
      <c r="H88" s="13">
        <v>63.77</v>
      </c>
      <c r="I88" s="38">
        <v>81</v>
      </c>
      <c r="J88" s="13">
        <v>79.709999999999994</v>
      </c>
    </row>
    <row r="89" spans="1:10" x14ac:dyDescent="0.25">
      <c r="A89" s="38">
        <v>75</v>
      </c>
      <c r="B89" s="13">
        <v>60</v>
      </c>
      <c r="C89" s="38">
        <v>85</v>
      </c>
      <c r="D89" s="13">
        <v>70</v>
      </c>
      <c r="E89" s="38">
        <v>60</v>
      </c>
      <c r="F89" s="13">
        <v>45.21</v>
      </c>
      <c r="G89" s="41">
        <v>119</v>
      </c>
      <c r="H89" s="13">
        <v>179.71</v>
      </c>
      <c r="I89" s="38">
        <v>85</v>
      </c>
      <c r="J89" s="13">
        <v>77.23</v>
      </c>
    </row>
    <row r="90" spans="1:10" x14ac:dyDescent="0.25">
      <c r="A90" s="38">
        <v>68</v>
      </c>
      <c r="B90" s="13">
        <v>46</v>
      </c>
      <c r="C90" s="38">
        <v>110</v>
      </c>
      <c r="D90" s="13">
        <v>113</v>
      </c>
      <c r="E90" s="38">
        <v>62</v>
      </c>
      <c r="F90" s="13">
        <v>77.900000000000006</v>
      </c>
      <c r="G90" s="41">
        <v>77</v>
      </c>
      <c r="H90" s="13">
        <v>42.46</v>
      </c>
      <c r="I90" s="38">
        <v>61</v>
      </c>
      <c r="J90" s="13">
        <v>36.520000000000003</v>
      </c>
    </row>
    <row r="91" spans="1:10" x14ac:dyDescent="0.25">
      <c r="A91" s="38">
        <v>71</v>
      </c>
      <c r="B91" s="13">
        <v>42</v>
      </c>
      <c r="C91" s="38">
        <v>81</v>
      </c>
      <c r="D91" s="13">
        <v>66</v>
      </c>
      <c r="E91" s="38">
        <v>79</v>
      </c>
      <c r="F91" s="13">
        <v>68.8</v>
      </c>
      <c r="G91" s="41">
        <v>86</v>
      </c>
      <c r="H91" s="13">
        <v>85.37</v>
      </c>
      <c r="I91" s="38">
        <v>86</v>
      </c>
      <c r="J91" s="13">
        <v>67.319999999999993</v>
      </c>
    </row>
    <row r="92" spans="1:10" x14ac:dyDescent="0.25">
      <c r="A92" s="38">
        <v>99</v>
      </c>
      <c r="B92" s="13">
        <v>156</v>
      </c>
      <c r="C92" s="38">
        <v>100</v>
      </c>
      <c r="D92" s="13">
        <v>82</v>
      </c>
      <c r="E92" s="38">
        <v>75</v>
      </c>
      <c r="F92" s="13">
        <v>53.25</v>
      </c>
      <c r="G92" s="41">
        <v>81.5</v>
      </c>
      <c r="H92" s="13">
        <v>83.37</v>
      </c>
      <c r="I92" s="38">
        <v>66</v>
      </c>
      <c r="J92" s="13">
        <v>58.16</v>
      </c>
    </row>
    <row r="93" spans="1:10" x14ac:dyDescent="0.25">
      <c r="A93" s="38">
        <v>77</v>
      </c>
      <c r="B93" s="13">
        <v>49</v>
      </c>
      <c r="C93" s="38">
        <v>72</v>
      </c>
      <c r="D93" s="13">
        <v>73</v>
      </c>
      <c r="E93" s="38">
        <v>70</v>
      </c>
      <c r="F93" s="13">
        <v>52.64</v>
      </c>
      <c r="G93" s="41">
        <v>66</v>
      </c>
      <c r="H93" s="13">
        <v>37.729999999999997</v>
      </c>
      <c r="I93" s="38">
        <v>82</v>
      </c>
      <c r="J93" s="13">
        <v>74.349999999999994</v>
      </c>
    </row>
    <row r="94" spans="1:10" x14ac:dyDescent="0.25">
      <c r="A94" s="38">
        <v>70</v>
      </c>
      <c r="B94" s="13">
        <v>50</v>
      </c>
      <c r="C94" s="38">
        <v>72</v>
      </c>
      <c r="D94" s="13">
        <v>54</v>
      </c>
      <c r="E94" s="38">
        <v>73</v>
      </c>
      <c r="F94" s="13">
        <v>42</v>
      </c>
      <c r="G94" s="41">
        <v>95</v>
      </c>
      <c r="H94" s="13">
        <v>119.12</v>
      </c>
      <c r="I94" s="38">
        <v>65</v>
      </c>
      <c r="J94" s="13">
        <v>47.59</v>
      </c>
    </row>
    <row r="95" spans="1:10" x14ac:dyDescent="0.25">
      <c r="A95" s="38">
        <v>132</v>
      </c>
      <c r="B95" s="13">
        <v>184</v>
      </c>
      <c r="C95" s="38">
        <v>79</v>
      </c>
      <c r="D95" s="13">
        <v>64</v>
      </c>
      <c r="E95" s="38">
        <v>96</v>
      </c>
      <c r="F95" s="13">
        <v>94</v>
      </c>
      <c r="G95" s="41">
        <v>87</v>
      </c>
      <c r="H95" s="13">
        <v>85.2</v>
      </c>
      <c r="I95" s="38">
        <v>58</v>
      </c>
      <c r="J95" s="13">
        <v>38.549999999999997</v>
      </c>
    </row>
    <row r="96" spans="1:10" x14ac:dyDescent="0.25">
      <c r="A96" s="38">
        <v>70</v>
      </c>
      <c r="B96" s="13">
        <v>77</v>
      </c>
      <c r="C96" s="38">
        <v>63</v>
      </c>
      <c r="D96" s="13">
        <v>54</v>
      </c>
      <c r="E96" s="38">
        <v>71</v>
      </c>
      <c r="F96" s="13">
        <v>39.700000000000003</v>
      </c>
      <c r="G96" s="41">
        <v>68</v>
      </c>
      <c r="H96" s="13">
        <v>39.32</v>
      </c>
      <c r="I96" s="38">
        <v>70</v>
      </c>
      <c r="J96" s="13">
        <v>48.57</v>
      </c>
    </row>
    <row r="97" spans="1:10" x14ac:dyDescent="0.25">
      <c r="A97" s="38">
        <v>75</v>
      </c>
      <c r="B97" s="13">
        <v>52</v>
      </c>
      <c r="C97" s="38">
        <v>65</v>
      </c>
      <c r="D97" s="13">
        <v>50</v>
      </c>
      <c r="E97" s="38">
        <v>64</v>
      </c>
      <c r="F97" s="13">
        <v>37</v>
      </c>
      <c r="G97" s="41">
        <v>127</v>
      </c>
      <c r="H97" s="13">
        <v>222.92</v>
      </c>
      <c r="I97" s="38">
        <v>73</v>
      </c>
      <c r="J97" s="13">
        <v>83.54</v>
      </c>
    </row>
    <row r="98" spans="1:10" x14ac:dyDescent="0.25">
      <c r="A98" s="38">
        <v>77</v>
      </c>
      <c r="B98" s="13">
        <v>52</v>
      </c>
      <c r="C98" s="38">
        <v>71</v>
      </c>
      <c r="D98" s="13">
        <v>60</v>
      </c>
      <c r="E98" s="38">
        <v>89</v>
      </c>
      <c r="F98" s="13">
        <v>75.400000000000006</v>
      </c>
      <c r="G98" s="41">
        <v>82</v>
      </c>
      <c r="H98" s="13">
        <v>38</v>
      </c>
      <c r="I98" s="38">
        <v>82</v>
      </c>
      <c r="J98" s="13">
        <v>63.08</v>
      </c>
    </row>
    <row r="99" spans="1:10" x14ac:dyDescent="0.25">
      <c r="A99" s="38">
        <v>65</v>
      </c>
      <c r="B99" s="13">
        <v>52</v>
      </c>
      <c r="C99" s="38">
        <v>55</v>
      </c>
      <c r="D99" s="13">
        <v>47</v>
      </c>
      <c r="E99" s="38">
        <v>63</v>
      </c>
      <c r="F99" s="13">
        <v>51</v>
      </c>
      <c r="G99" s="41">
        <v>99</v>
      </c>
      <c r="H99" s="13">
        <v>158.54</v>
      </c>
      <c r="I99" s="38">
        <v>67</v>
      </c>
      <c r="J99" s="13">
        <v>48.18</v>
      </c>
    </row>
    <row r="100" spans="1:10" x14ac:dyDescent="0.25">
      <c r="A100" s="38">
        <v>91</v>
      </c>
      <c r="B100" s="13">
        <v>115</v>
      </c>
      <c r="C100" s="38">
        <v>71</v>
      </c>
      <c r="D100" s="13">
        <v>56</v>
      </c>
      <c r="E100" s="38">
        <v>79</v>
      </c>
      <c r="F100" s="13">
        <v>62.7</v>
      </c>
      <c r="G100" s="41">
        <v>69</v>
      </c>
      <c r="H100" s="13">
        <v>37.450000000000003</v>
      </c>
      <c r="I100" s="38">
        <v>88</v>
      </c>
      <c r="J100" s="13">
        <v>103.6</v>
      </c>
    </row>
    <row r="101" spans="1:10" x14ac:dyDescent="0.25">
      <c r="A101" s="38">
        <v>99</v>
      </c>
      <c r="B101" s="13">
        <v>211</v>
      </c>
      <c r="C101" s="38">
        <v>86</v>
      </c>
      <c r="D101" s="13">
        <v>79</v>
      </c>
      <c r="E101" s="38">
        <v>65</v>
      </c>
      <c r="F101" s="13">
        <v>39.6</v>
      </c>
      <c r="G101" s="41">
        <v>66</v>
      </c>
      <c r="H101" s="13">
        <v>34.909999999999997</v>
      </c>
      <c r="I101" s="38">
        <v>60</v>
      </c>
      <c r="J101" s="13">
        <v>46.64</v>
      </c>
    </row>
    <row r="102" spans="1:10" x14ac:dyDescent="0.25">
      <c r="A102" s="38">
        <v>96</v>
      </c>
      <c r="B102" s="13">
        <v>99</v>
      </c>
      <c r="C102" s="38">
        <v>79</v>
      </c>
      <c r="D102" s="13">
        <v>72</v>
      </c>
      <c r="E102" s="38">
        <v>71</v>
      </c>
      <c r="F102" s="13">
        <v>37.57</v>
      </c>
      <c r="G102" s="41">
        <v>88</v>
      </c>
      <c r="H102" s="13">
        <v>74.14</v>
      </c>
      <c r="I102" s="38">
        <v>81</v>
      </c>
      <c r="J102" s="13">
        <v>66.28</v>
      </c>
    </row>
    <row r="103" spans="1:10" x14ac:dyDescent="0.25">
      <c r="A103" s="38">
        <v>69</v>
      </c>
      <c r="B103" s="13">
        <v>51</v>
      </c>
      <c r="C103" s="38">
        <v>74</v>
      </c>
      <c r="D103" s="13">
        <v>70</v>
      </c>
      <c r="E103" s="38">
        <v>120</v>
      </c>
      <c r="F103" s="13">
        <v>111.3</v>
      </c>
      <c r="G103" s="41">
        <v>67.900000000000006</v>
      </c>
      <c r="H103" s="13">
        <v>44.13</v>
      </c>
      <c r="I103" s="38">
        <v>83</v>
      </c>
      <c r="J103" s="13">
        <v>53</v>
      </c>
    </row>
    <row r="104" spans="1:10" x14ac:dyDescent="0.25">
      <c r="A104" s="38">
        <v>99</v>
      </c>
      <c r="B104" s="13">
        <v>124</v>
      </c>
      <c r="C104" s="38">
        <v>64</v>
      </c>
      <c r="D104" s="13">
        <v>51</v>
      </c>
      <c r="E104" s="38">
        <v>93</v>
      </c>
      <c r="F104" s="13">
        <v>73.569999999999993</v>
      </c>
      <c r="G104" s="41">
        <v>97</v>
      </c>
      <c r="H104" s="13">
        <v>79.400000000000006</v>
      </c>
      <c r="I104" s="38">
        <v>57</v>
      </c>
      <c r="J104" s="13">
        <v>30.47</v>
      </c>
    </row>
    <row r="105" spans="1:10" x14ac:dyDescent="0.25">
      <c r="A105" s="38">
        <v>75</v>
      </c>
      <c r="B105" s="13">
        <v>75</v>
      </c>
      <c r="C105" s="38">
        <v>58.5</v>
      </c>
      <c r="D105" s="13">
        <v>39</v>
      </c>
      <c r="E105" s="38">
        <v>68</v>
      </c>
      <c r="F105" s="13">
        <v>46</v>
      </c>
      <c r="G105" s="41">
        <v>73</v>
      </c>
      <c r="H105" s="13">
        <v>55.65</v>
      </c>
      <c r="I105" s="38">
        <v>80</v>
      </c>
      <c r="J105" s="13">
        <v>75.8</v>
      </c>
    </row>
    <row r="106" spans="1:10" x14ac:dyDescent="0.25">
      <c r="A106" s="38">
        <v>82</v>
      </c>
      <c r="B106" s="13">
        <v>55</v>
      </c>
      <c r="C106" s="38">
        <v>81</v>
      </c>
      <c r="D106" s="13">
        <v>76</v>
      </c>
      <c r="E106" s="38">
        <v>94</v>
      </c>
      <c r="F106" s="13">
        <v>90</v>
      </c>
      <c r="G106" s="41">
        <v>85.5</v>
      </c>
      <c r="H106" s="13">
        <v>52.81</v>
      </c>
      <c r="I106" s="38">
        <v>67</v>
      </c>
      <c r="J106" s="13">
        <v>41.36</v>
      </c>
    </row>
    <row r="107" spans="1:10" x14ac:dyDescent="0.25">
      <c r="A107" s="38">
        <v>60</v>
      </c>
      <c r="B107" s="13">
        <v>38</v>
      </c>
      <c r="C107" s="38">
        <v>87.5</v>
      </c>
      <c r="D107" s="13">
        <v>76</v>
      </c>
      <c r="E107" s="38">
        <v>69</v>
      </c>
      <c r="F107" s="13">
        <v>41.24</v>
      </c>
      <c r="G107" s="41">
        <v>92</v>
      </c>
      <c r="H107" s="13">
        <v>81</v>
      </c>
      <c r="I107" s="38">
        <v>87</v>
      </c>
      <c r="J107" s="13">
        <v>64.83</v>
      </c>
    </row>
    <row r="108" spans="1:10" ht="15.75" thickBot="1" x14ac:dyDescent="0.3">
      <c r="A108" s="38">
        <v>93</v>
      </c>
      <c r="B108" s="13">
        <v>98</v>
      </c>
      <c r="C108" s="38">
        <v>59</v>
      </c>
      <c r="D108" s="14">
        <v>34</v>
      </c>
      <c r="E108" s="38">
        <v>72</v>
      </c>
      <c r="F108" s="13">
        <v>64.5</v>
      </c>
      <c r="G108" s="41">
        <v>81</v>
      </c>
      <c r="H108" s="13">
        <v>69.61</v>
      </c>
      <c r="I108" s="38">
        <v>92</v>
      </c>
      <c r="J108" s="13">
        <v>86.54</v>
      </c>
    </row>
    <row r="109" spans="1:10" x14ac:dyDescent="0.25">
      <c r="A109" s="38">
        <v>79</v>
      </c>
      <c r="B109" s="13">
        <v>114</v>
      </c>
      <c r="E109" s="38">
        <v>68</v>
      </c>
      <c r="F109" s="13">
        <v>35</v>
      </c>
      <c r="G109" s="41">
        <v>83</v>
      </c>
      <c r="H109" s="13">
        <v>90.6</v>
      </c>
      <c r="I109" s="38">
        <v>65</v>
      </c>
      <c r="J109" s="13">
        <v>50</v>
      </c>
    </row>
    <row r="110" spans="1:10" x14ac:dyDescent="0.25">
      <c r="A110" s="38">
        <v>101</v>
      </c>
      <c r="B110" s="13">
        <v>109</v>
      </c>
      <c r="E110" s="38">
        <v>123</v>
      </c>
      <c r="F110" s="13">
        <v>120</v>
      </c>
      <c r="G110" s="41">
        <v>107</v>
      </c>
      <c r="H110" s="13">
        <v>104.13</v>
      </c>
      <c r="I110" s="38">
        <v>85</v>
      </c>
      <c r="J110" s="13">
        <v>71.89</v>
      </c>
    </row>
    <row r="111" spans="1:10" x14ac:dyDescent="0.25">
      <c r="A111" s="38">
        <v>75</v>
      </c>
      <c r="B111" s="13">
        <v>85</v>
      </c>
      <c r="E111" s="38">
        <v>105</v>
      </c>
      <c r="F111" s="13">
        <v>113.08</v>
      </c>
      <c r="G111" s="41">
        <v>80</v>
      </c>
      <c r="H111" s="13">
        <v>64.7</v>
      </c>
      <c r="I111" s="38">
        <v>86</v>
      </c>
      <c r="J111" s="13">
        <v>84.91</v>
      </c>
    </row>
    <row r="112" spans="1:10" x14ac:dyDescent="0.25">
      <c r="A112" s="38">
        <v>93</v>
      </c>
      <c r="B112" s="13">
        <v>123</v>
      </c>
      <c r="E112" s="38">
        <v>67</v>
      </c>
      <c r="F112" s="13">
        <v>41.8</v>
      </c>
      <c r="G112" s="41">
        <v>95</v>
      </c>
      <c r="H112" s="13">
        <v>77.83</v>
      </c>
      <c r="I112" s="38">
        <v>72</v>
      </c>
      <c r="J112" s="13">
        <v>45.1</v>
      </c>
    </row>
    <row r="113" spans="1:10" x14ac:dyDescent="0.25">
      <c r="A113" s="38">
        <v>58</v>
      </c>
      <c r="B113" s="13">
        <v>41</v>
      </c>
      <c r="E113" s="38">
        <v>68</v>
      </c>
      <c r="F113" s="13">
        <v>41.5</v>
      </c>
      <c r="G113" s="41">
        <v>90</v>
      </c>
      <c r="H113" s="13">
        <v>58</v>
      </c>
      <c r="I113" s="38">
        <v>100</v>
      </c>
      <c r="J113" s="13">
        <v>89.7</v>
      </c>
    </row>
    <row r="114" spans="1:10" x14ac:dyDescent="0.25">
      <c r="A114" s="38">
        <v>81</v>
      </c>
      <c r="B114" s="13">
        <v>44</v>
      </c>
      <c r="E114" s="38">
        <v>84</v>
      </c>
      <c r="F114" s="13">
        <v>75.58</v>
      </c>
      <c r="G114" s="41">
        <v>80</v>
      </c>
      <c r="H114" s="13">
        <v>55.74</v>
      </c>
      <c r="I114" s="38">
        <v>88</v>
      </c>
      <c r="J114" s="13">
        <v>86.58</v>
      </c>
    </row>
    <row r="115" spans="1:10" x14ac:dyDescent="0.25">
      <c r="A115" s="38">
        <v>69</v>
      </c>
      <c r="B115" s="13">
        <v>45</v>
      </c>
      <c r="E115" s="38">
        <v>59</v>
      </c>
      <c r="F115" s="13">
        <v>35</v>
      </c>
      <c r="G115" s="41">
        <v>210</v>
      </c>
      <c r="H115" s="13">
        <v>272.39</v>
      </c>
      <c r="I115" s="38">
        <v>88</v>
      </c>
      <c r="J115" s="13">
        <v>87.68</v>
      </c>
    </row>
    <row r="116" spans="1:10" x14ac:dyDescent="0.25">
      <c r="A116" s="38">
        <v>101</v>
      </c>
      <c r="B116" s="13">
        <v>157</v>
      </c>
      <c r="E116" s="38">
        <v>70</v>
      </c>
      <c r="F116" s="13">
        <v>52.37</v>
      </c>
      <c r="G116" s="41">
        <v>114</v>
      </c>
      <c r="H116" s="13">
        <v>131.59</v>
      </c>
      <c r="I116" s="38">
        <v>76</v>
      </c>
      <c r="J116" s="13">
        <v>64.19</v>
      </c>
    </row>
    <row r="117" spans="1:10" x14ac:dyDescent="0.25">
      <c r="A117" s="38">
        <v>82</v>
      </c>
      <c r="B117" s="13">
        <v>85</v>
      </c>
      <c r="E117" s="38">
        <v>67</v>
      </c>
      <c r="F117" s="13">
        <v>34.880000000000003</v>
      </c>
      <c r="G117" s="41">
        <v>70.5</v>
      </c>
      <c r="H117" s="13">
        <v>41.88</v>
      </c>
      <c r="I117" s="38">
        <v>65</v>
      </c>
      <c r="J117" s="13">
        <v>46.87</v>
      </c>
    </row>
    <row r="118" spans="1:10" x14ac:dyDescent="0.25">
      <c r="A118" s="38">
        <v>86</v>
      </c>
      <c r="B118" s="13">
        <v>76</v>
      </c>
      <c r="G118" s="41">
        <v>75</v>
      </c>
      <c r="H118" s="13">
        <v>46.43</v>
      </c>
      <c r="I118" s="38">
        <v>80</v>
      </c>
      <c r="J118" s="13">
        <v>63.86</v>
      </c>
    </row>
    <row r="119" spans="1:10" x14ac:dyDescent="0.25">
      <c r="A119" s="38">
        <v>73</v>
      </c>
      <c r="B119" s="13">
        <v>73</v>
      </c>
      <c r="G119" s="42">
        <v>85</v>
      </c>
      <c r="H119" s="37">
        <v>72.56</v>
      </c>
      <c r="I119" s="38">
        <v>72</v>
      </c>
      <c r="J119" s="13">
        <v>58</v>
      </c>
    </row>
    <row r="120" spans="1:10" x14ac:dyDescent="0.25">
      <c r="A120" s="38">
        <v>69</v>
      </c>
      <c r="B120" s="13">
        <v>49</v>
      </c>
      <c r="G120" s="41">
        <v>78</v>
      </c>
      <c r="H120" s="13">
        <v>55.59</v>
      </c>
      <c r="I120" s="38">
        <v>74</v>
      </c>
      <c r="J120" s="13">
        <v>53.71</v>
      </c>
    </row>
    <row r="121" spans="1:10" x14ac:dyDescent="0.25">
      <c r="A121" s="38">
        <v>65</v>
      </c>
      <c r="B121" s="13">
        <v>53</v>
      </c>
      <c r="G121" s="41">
        <v>102</v>
      </c>
      <c r="H121" s="13">
        <v>97.35</v>
      </c>
      <c r="I121" s="38">
        <v>75</v>
      </c>
      <c r="J121" s="13">
        <v>67.260000000000005</v>
      </c>
    </row>
    <row r="122" spans="1:10" x14ac:dyDescent="0.25">
      <c r="A122" s="38">
        <v>75</v>
      </c>
      <c r="B122" s="13">
        <v>54</v>
      </c>
      <c r="G122" s="41">
        <v>70</v>
      </c>
      <c r="H122" s="13">
        <v>37.79</v>
      </c>
      <c r="I122" s="38">
        <v>85</v>
      </c>
      <c r="J122" s="13">
        <v>75.36</v>
      </c>
    </row>
    <row r="123" spans="1:10" x14ac:dyDescent="0.25">
      <c r="A123" s="38">
        <v>55</v>
      </c>
      <c r="B123" s="13">
        <v>44</v>
      </c>
      <c r="G123" s="41">
        <v>103</v>
      </c>
      <c r="H123" s="13">
        <v>104.88</v>
      </c>
      <c r="I123" s="38">
        <v>60</v>
      </c>
      <c r="J123" s="13">
        <v>46.33</v>
      </c>
    </row>
    <row r="124" spans="1:10" x14ac:dyDescent="0.25">
      <c r="A124" s="38">
        <v>100</v>
      </c>
      <c r="B124" s="13">
        <v>111</v>
      </c>
      <c r="G124" s="41">
        <v>74.5</v>
      </c>
      <c r="H124" s="13">
        <v>43</v>
      </c>
      <c r="I124" s="38">
        <v>85</v>
      </c>
      <c r="J124" s="13">
        <v>74.44</v>
      </c>
    </row>
    <row r="125" spans="1:10" x14ac:dyDescent="0.25">
      <c r="A125" s="38">
        <v>68</v>
      </c>
      <c r="B125" s="13">
        <v>52</v>
      </c>
      <c r="G125" s="41">
        <v>66</v>
      </c>
      <c r="H125" s="13">
        <v>34.450000000000003</v>
      </c>
      <c r="I125" s="38">
        <v>73</v>
      </c>
      <c r="J125" s="13">
        <v>49.88</v>
      </c>
    </row>
    <row r="126" spans="1:10" x14ac:dyDescent="0.25">
      <c r="A126" s="38">
        <v>67</v>
      </c>
      <c r="B126" s="13">
        <v>54</v>
      </c>
      <c r="G126" s="41">
        <v>97</v>
      </c>
      <c r="H126" s="13">
        <v>114.45</v>
      </c>
      <c r="I126" s="38">
        <v>96</v>
      </c>
      <c r="J126" s="13">
        <v>107.93</v>
      </c>
    </row>
    <row r="127" spans="1:10" x14ac:dyDescent="0.25">
      <c r="A127" s="38">
        <v>70</v>
      </c>
      <c r="B127" s="13">
        <v>41</v>
      </c>
      <c r="G127" s="41">
        <v>111</v>
      </c>
      <c r="H127" s="13">
        <v>109.71</v>
      </c>
      <c r="I127" s="38">
        <v>43</v>
      </c>
      <c r="J127" s="13">
        <v>46.72</v>
      </c>
    </row>
    <row r="128" spans="1:10" x14ac:dyDescent="0.25">
      <c r="A128" s="38">
        <v>75</v>
      </c>
      <c r="B128" s="13">
        <v>82</v>
      </c>
      <c r="G128" s="41">
        <v>117</v>
      </c>
      <c r="H128" s="13">
        <v>115.7</v>
      </c>
      <c r="I128" s="38">
        <v>67</v>
      </c>
      <c r="J128" s="13">
        <v>57.64</v>
      </c>
    </row>
    <row r="129" spans="1:10" x14ac:dyDescent="0.25">
      <c r="A129" s="38">
        <v>85</v>
      </c>
      <c r="B129" s="13">
        <v>90</v>
      </c>
      <c r="G129" s="41">
        <v>83</v>
      </c>
      <c r="H129" s="13">
        <v>198.86</v>
      </c>
      <c r="I129" s="38">
        <v>55</v>
      </c>
      <c r="J129" s="13">
        <v>27.54</v>
      </c>
    </row>
    <row r="130" spans="1:10" x14ac:dyDescent="0.25">
      <c r="A130" s="38">
        <v>77</v>
      </c>
      <c r="B130" s="13">
        <v>50</v>
      </c>
      <c r="I130" s="38">
        <v>75</v>
      </c>
      <c r="J130" s="13">
        <v>48.79</v>
      </c>
    </row>
    <row r="131" spans="1:10" x14ac:dyDescent="0.25">
      <c r="A131" s="38">
        <v>80</v>
      </c>
      <c r="B131" s="13">
        <v>80</v>
      </c>
      <c r="I131" s="38">
        <v>52</v>
      </c>
      <c r="J131" s="13">
        <v>72.83</v>
      </c>
    </row>
    <row r="132" spans="1:10" x14ac:dyDescent="0.25">
      <c r="A132" s="38">
        <v>86</v>
      </c>
      <c r="B132" s="13">
        <v>74</v>
      </c>
    </row>
    <row r="133" spans="1:10" x14ac:dyDescent="0.25">
      <c r="A133" s="38">
        <v>70</v>
      </c>
      <c r="B133" s="13">
        <v>59</v>
      </c>
    </row>
    <row r="134" spans="1:10" x14ac:dyDescent="0.25">
      <c r="A134" s="38">
        <v>78</v>
      </c>
      <c r="B134" s="13">
        <v>57</v>
      </c>
    </row>
    <row r="135" spans="1:10" x14ac:dyDescent="0.25">
      <c r="A135" s="38">
        <v>46</v>
      </c>
      <c r="B135" s="13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70D6-96A4-4FA0-9E91-77135578BE45}">
  <dimension ref="A1:P120"/>
  <sheetViews>
    <sheetView workbookViewId="0">
      <selection activeCell="C76" sqref="C76:D78"/>
    </sheetView>
  </sheetViews>
  <sheetFormatPr defaultRowHeight="15" x14ac:dyDescent="0.25"/>
  <cols>
    <col min="1" max="1" width="14" customWidth="1"/>
    <col min="2" max="2" width="12.5703125" customWidth="1"/>
    <col min="3" max="3" width="14" customWidth="1"/>
    <col min="4" max="4" width="12.85546875" customWidth="1"/>
    <col min="5" max="5" width="13.7109375" customWidth="1"/>
    <col min="6" max="6" width="12.28515625" customWidth="1"/>
    <col min="7" max="7" width="14.42578125" customWidth="1"/>
    <col min="8" max="8" width="12.5703125" customWidth="1"/>
    <col min="9" max="9" width="14" customWidth="1"/>
    <col min="10" max="10" width="12.42578125" customWidth="1"/>
    <col min="16" max="16" width="12.7109375" customWidth="1"/>
  </cols>
  <sheetData>
    <row r="1" spans="1:16" ht="30" x14ac:dyDescent="0.25">
      <c r="A1" s="1">
        <v>45890</v>
      </c>
      <c r="C1" s="32" t="s">
        <v>19</v>
      </c>
      <c r="D1" s="32" t="s">
        <v>20</v>
      </c>
    </row>
    <row r="2" spans="1:16" x14ac:dyDescent="0.25">
      <c r="C2" s="32"/>
      <c r="D2" s="32"/>
    </row>
    <row r="3" spans="1:16" ht="30" x14ac:dyDescent="0.25">
      <c r="A3" s="26" t="s">
        <v>0</v>
      </c>
      <c r="B3" s="27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7" t="s">
        <v>7</v>
      </c>
      <c r="I3" s="26" t="s">
        <v>8</v>
      </c>
      <c r="J3" s="2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33" t="s">
        <v>21</v>
      </c>
    </row>
    <row r="4" spans="1:16" x14ac:dyDescent="0.25">
      <c r="A4" s="11">
        <v>95</v>
      </c>
      <c r="B4" s="13">
        <v>98.6</v>
      </c>
      <c r="C4" s="11">
        <v>91</v>
      </c>
      <c r="D4" s="13">
        <v>104.6</v>
      </c>
      <c r="E4" s="11">
        <v>72</v>
      </c>
      <c r="F4" s="13">
        <v>50</v>
      </c>
      <c r="G4" s="11">
        <v>75</v>
      </c>
      <c r="H4" s="13">
        <v>64</v>
      </c>
      <c r="I4" s="11">
        <v>120</v>
      </c>
      <c r="J4" s="13">
        <v>130</v>
      </c>
      <c r="L4" s="30">
        <v>3</v>
      </c>
      <c r="M4">
        <v>119</v>
      </c>
      <c r="N4">
        <v>11</v>
      </c>
      <c r="O4">
        <f>M4+N4</f>
        <v>130</v>
      </c>
      <c r="P4" s="4">
        <v>0</v>
      </c>
    </row>
    <row r="5" spans="1:16" x14ac:dyDescent="0.25">
      <c r="A5" s="11">
        <v>70</v>
      </c>
      <c r="B5" s="13">
        <v>51.3</v>
      </c>
      <c r="C5" s="11">
        <v>90</v>
      </c>
      <c r="D5" s="13">
        <v>74</v>
      </c>
      <c r="E5" s="11">
        <v>96</v>
      </c>
      <c r="F5" s="13">
        <v>92</v>
      </c>
      <c r="G5" s="11">
        <v>100</v>
      </c>
      <c r="H5" s="13">
        <v>167</v>
      </c>
      <c r="I5" s="11">
        <v>93</v>
      </c>
      <c r="J5" s="13">
        <v>100</v>
      </c>
      <c r="L5" s="31">
        <v>4</v>
      </c>
      <c r="M5">
        <v>85</v>
      </c>
      <c r="N5">
        <v>21</v>
      </c>
      <c r="O5">
        <f>M5+N5</f>
        <v>106</v>
      </c>
      <c r="P5" s="4">
        <v>0</v>
      </c>
    </row>
    <row r="6" spans="1:16" x14ac:dyDescent="0.25">
      <c r="A6" s="11">
        <v>80</v>
      </c>
      <c r="B6" s="13">
        <v>82.4</v>
      </c>
      <c r="C6" s="11">
        <v>109</v>
      </c>
      <c r="D6" s="13">
        <v>11</v>
      </c>
      <c r="E6" s="11">
        <v>78</v>
      </c>
      <c r="F6" s="13">
        <v>60</v>
      </c>
      <c r="G6" s="11">
        <v>91</v>
      </c>
      <c r="H6" s="13">
        <v>133</v>
      </c>
      <c r="I6" s="11">
        <v>86</v>
      </c>
      <c r="J6" s="13">
        <v>92</v>
      </c>
      <c r="L6" s="31">
        <v>6</v>
      </c>
      <c r="M6">
        <v>113</v>
      </c>
      <c r="N6">
        <v>8</v>
      </c>
      <c r="O6">
        <f>M6+N6</f>
        <v>121</v>
      </c>
      <c r="P6" s="4">
        <v>0</v>
      </c>
    </row>
    <row r="7" spans="1:16" x14ac:dyDescent="0.25">
      <c r="A7" s="11">
        <v>93</v>
      </c>
      <c r="B7" s="13">
        <v>84.6</v>
      </c>
      <c r="C7" s="11">
        <v>94</v>
      </c>
      <c r="D7" s="13">
        <v>122.73</v>
      </c>
      <c r="E7" s="11">
        <v>88</v>
      </c>
      <c r="F7" s="13">
        <v>99</v>
      </c>
      <c r="G7" s="11">
        <v>164</v>
      </c>
      <c r="H7" s="13">
        <v>275</v>
      </c>
      <c r="I7" s="11">
        <v>77</v>
      </c>
      <c r="J7" s="13">
        <v>74</v>
      </c>
      <c r="L7" s="31">
        <v>7</v>
      </c>
      <c r="M7">
        <v>112</v>
      </c>
      <c r="N7">
        <v>16</v>
      </c>
      <c r="O7">
        <f t="shared" ref="O7:O8" si="0">M7+N7</f>
        <v>128</v>
      </c>
      <c r="P7" s="4">
        <v>0</v>
      </c>
    </row>
    <row r="8" spans="1:16" x14ac:dyDescent="0.25">
      <c r="A8" s="11">
        <v>140</v>
      </c>
      <c r="B8" s="13">
        <v>184.5</v>
      </c>
      <c r="C8" s="11">
        <v>95</v>
      </c>
      <c r="D8" s="13">
        <v>108.3</v>
      </c>
      <c r="E8" s="11">
        <v>988</v>
      </c>
      <c r="F8" s="13">
        <v>128</v>
      </c>
      <c r="G8" s="11">
        <v>84</v>
      </c>
      <c r="H8" s="13">
        <v>240</v>
      </c>
      <c r="I8" s="11">
        <v>89</v>
      </c>
      <c r="J8" s="13">
        <v>96</v>
      </c>
      <c r="L8" s="5">
        <v>9</v>
      </c>
      <c r="M8" s="6">
        <v>75</v>
      </c>
      <c r="N8" s="6">
        <v>16</v>
      </c>
      <c r="O8" s="6">
        <f t="shared" si="0"/>
        <v>91</v>
      </c>
      <c r="P8" s="7">
        <v>0</v>
      </c>
    </row>
    <row r="9" spans="1:16" x14ac:dyDescent="0.25">
      <c r="A9" s="11">
        <v>94</v>
      </c>
      <c r="B9" s="13">
        <v>79.8</v>
      </c>
      <c r="C9" s="11">
        <v>88</v>
      </c>
      <c r="D9" s="13">
        <v>89.8</v>
      </c>
      <c r="E9" s="11">
        <v>85</v>
      </c>
      <c r="F9" s="13">
        <v>89</v>
      </c>
      <c r="G9" s="11">
        <v>111</v>
      </c>
      <c r="H9" s="13">
        <v>184</v>
      </c>
      <c r="I9" s="11">
        <v>82</v>
      </c>
      <c r="J9" s="13">
        <v>80</v>
      </c>
    </row>
    <row r="10" spans="1:16" x14ac:dyDescent="0.25">
      <c r="A10" s="11">
        <v>125</v>
      </c>
      <c r="B10" s="13">
        <v>224.6</v>
      </c>
      <c r="C10" s="11">
        <v>104</v>
      </c>
      <c r="D10" s="13">
        <v>119.6</v>
      </c>
      <c r="E10" s="11">
        <v>79</v>
      </c>
      <c r="F10" s="13">
        <v>79</v>
      </c>
      <c r="G10" s="11">
        <v>95</v>
      </c>
      <c r="H10" s="13">
        <v>49</v>
      </c>
      <c r="I10" s="11">
        <v>67</v>
      </c>
      <c r="J10" s="13">
        <v>41</v>
      </c>
      <c r="L10" s="8" t="s">
        <v>10</v>
      </c>
      <c r="M10" s="9" t="s">
        <v>14</v>
      </c>
      <c r="N10" s="9" t="s">
        <v>15</v>
      </c>
      <c r="O10" s="9" t="s">
        <v>16</v>
      </c>
      <c r="P10" s="10" t="s">
        <v>17</v>
      </c>
    </row>
    <row r="11" spans="1:16" x14ac:dyDescent="0.25">
      <c r="A11" s="11">
        <v>85</v>
      </c>
      <c r="B11" s="13">
        <v>62.2</v>
      </c>
      <c r="C11" s="11">
        <v>94</v>
      </c>
      <c r="D11" s="13">
        <v>111.1</v>
      </c>
      <c r="E11" s="11">
        <v>69</v>
      </c>
      <c r="F11" s="13">
        <v>63</v>
      </c>
      <c r="G11" s="11">
        <v>95</v>
      </c>
      <c r="H11" s="13">
        <v>118</v>
      </c>
      <c r="I11" s="11">
        <v>90</v>
      </c>
      <c r="J11" s="13">
        <v>74</v>
      </c>
      <c r="L11" s="16">
        <v>3</v>
      </c>
      <c r="M11" s="19">
        <v>103.25</v>
      </c>
      <c r="N11" s="19">
        <v>99.7222222222222</v>
      </c>
      <c r="O11" s="19">
        <v>91.538461538461533</v>
      </c>
      <c r="P11" s="20">
        <v>8.4615384615384617</v>
      </c>
    </row>
    <row r="12" spans="1:16" x14ac:dyDescent="0.25">
      <c r="A12" s="11">
        <v>122</v>
      </c>
      <c r="B12" s="13">
        <v>157.5</v>
      </c>
      <c r="C12" s="11">
        <v>90</v>
      </c>
      <c r="D12" s="13">
        <v>71.400000000000006</v>
      </c>
      <c r="E12" s="11">
        <v>73</v>
      </c>
      <c r="F12" s="13">
        <v>61</v>
      </c>
      <c r="G12" s="11">
        <v>80</v>
      </c>
      <c r="H12" s="13">
        <v>72</v>
      </c>
      <c r="I12" s="11">
        <v>52</v>
      </c>
      <c r="J12" s="13">
        <v>31</v>
      </c>
      <c r="L12" s="17">
        <v>4</v>
      </c>
      <c r="M12" s="19">
        <v>86.805555555555557</v>
      </c>
      <c r="N12" s="19">
        <v>82.045555555555566</v>
      </c>
      <c r="O12" s="19">
        <v>80.188679245283026</v>
      </c>
      <c r="P12" s="20">
        <v>19.811320754716981</v>
      </c>
    </row>
    <row r="13" spans="1:16" x14ac:dyDescent="0.25">
      <c r="A13" s="11">
        <v>95</v>
      </c>
      <c r="B13" s="13">
        <v>145</v>
      </c>
      <c r="C13" s="11">
        <v>93</v>
      </c>
      <c r="D13" s="13">
        <v>70.900000000000006</v>
      </c>
      <c r="E13" s="11">
        <v>66</v>
      </c>
      <c r="F13" s="13">
        <v>51</v>
      </c>
      <c r="G13" s="11">
        <v>100</v>
      </c>
      <c r="H13" s="13">
        <v>258</v>
      </c>
      <c r="I13" s="11">
        <v>75</v>
      </c>
      <c r="J13" s="13">
        <v>56</v>
      </c>
      <c r="L13" s="17">
        <v>6</v>
      </c>
      <c r="M13" s="19">
        <v>94.625</v>
      </c>
      <c r="N13" s="19">
        <v>75.513888888888886</v>
      </c>
      <c r="O13" s="19">
        <v>93.388429752066116</v>
      </c>
      <c r="P13" s="20">
        <v>6.6115702479338845</v>
      </c>
    </row>
    <row r="14" spans="1:16" x14ac:dyDescent="0.25">
      <c r="A14" s="11">
        <v>120</v>
      </c>
      <c r="B14" s="13">
        <v>119.7</v>
      </c>
      <c r="C14" s="11">
        <v>83</v>
      </c>
      <c r="D14" s="13">
        <v>85</v>
      </c>
      <c r="E14" s="11">
        <v>59</v>
      </c>
      <c r="F14" s="13">
        <v>59</v>
      </c>
      <c r="G14" s="11">
        <v>117</v>
      </c>
      <c r="H14" s="13">
        <v>157</v>
      </c>
      <c r="I14" s="11">
        <v>73</v>
      </c>
      <c r="J14" s="13">
        <v>65</v>
      </c>
      <c r="L14" s="17">
        <v>7</v>
      </c>
      <c r="M14" s="19">
        <v>92.013888888888886</v>
      </c>
      <c r="N14" s="19">
        <v>111.09722222222223</v>
      </c>
      <c r="O14" s="19">
        <v>87.5</v>
      </c>
      <c r="P14" s="20">
        <v>12.5</v>
      </c>
    </row>
    <row r="15" spans="1:16" x14ac:dyDescent="0.25">
      <c r="A15" s="11">
        <v>100</v>
      </c>
      <c r="B15" s="13">
        <v>109.8</v>
      </c>
      <c r="C15" s="11">
        <v>94</v>
      </c>
      <c r="D15" s="13">
        <v>115</v>
      </c>
      <c r="E15" s="11">
        <v>64</v>
      </c>
      <c r="F15" s="13">
        <v>39</v>
      </c>
      <c r="G15" s="11">
        <v>103</v>
      </c>
      <c r="H15" s="13">
        <v>122</v>
      </c>
      <c r="I15" s="11">
        <v>71</v>
      </c>
      <c r="J15" s="13">
        <v>68</v>
      </c>
      <c r="L15" s="18">
        <v>9</v>
      </c>
      <c r="M15" s="21">
        <v>80.541666666666671</v>
      </c>
      <c r="N15" s="21">
        <v>75.555555555555557</v>
      </c>
      <c r="O15" s="21">
        <v>82.417582417582409</v>
      </c>
      <c r="P15" s="22">
        <v>17.582417582417584</v>
      </c>
    </row>
    <row r="16" spans="1:16" x14ac:dyDescent="0.25">
      <c r="A16" s="11">
        <v>110</v>
      </c>
      <c r="B16" s="13">
        <v>161.1</v>
      </c>
      <c r="C16" s="11">
        <v>83</v>
      </c>
      <c r="D16" s="13">
        <v>70</v>
      </c>
      <c r="E16" s="11">
        <v>84</v>
      </c>
      <c r="F16" s="13">
        <v>68</v>
      </c>
      <c r="G16" s="11">
        <v>110</v>
      </c>
      <c r="H16" s="13">
        <v>205</v>
      </c>
      <c r="I16" s="11">
        <v>84</v>
      </c>
      <c r="J16" s="13">
        <v>73</v>
      </c>
      <c r="L16" s="8" t="s">
        <v>18</v>
      </c>
      <c r="M16" s="28">
        <f>AVERAGE(M11:M15)</f>
        <v>91.447222222222223</v>
      </c>
      <c r="N16" s="28">
        <f t="shared" ref="N16:P16" si="1">AVERAGE(N11:N15)</f>
        <v>88.786888888888882</v>
      </c>
      <c r="O16" s="28">
        <f t="shared" si="1"/>
        <v>87.006630590678611</v>
      </c>
      <c r="P16" s="29">
        <f t="shared" si="1"/>
        <v>12.993369409321383</v>
      </c>
    </row>
    <row r="17" spans="1:10" x14ac:dyDescent="0.25">
      <c r="A17" s="11">
        <v>75</v>
      </c>
      <c r="B17" s="13">
        <v>80.2</v>
      </c>
      <c r="C17" s="11">
        <v>94</v>
      </c>
      <c r="D17" s="13">
        <v>82.6</v>
      </c>
      <c r="E17" s="11">
        <v>94</v>
      </c>
      <c r="F17" s="13">
        <v>110</v>
      </c>
      <c r="G17" s="11">
        <v>129</v>
      </c>
      <c r="H17" s="13">
        <v>220</v>
      </c>
      <c r="I17" s="11">
        <v>70</v>
      </c>
      <c r="J17" s="13">
        <v>56</v>
      </c>
    </row>
    <row r="18" spans="1:10" x14ac:dyDescent="0.25">
      <c r="A18" s="11">
        <v>98</v>
      </c>
      <c r="B18" s="13">
        <v>110.8</v>
      </c>
      <c r="C18" s="11">
        <v>85</v>
      </c>
      <c r="D18" s="13">
        <v>58</v>
      </c>
      <c r="E18" s="11">
        <v>75</v>
      </c>
      <c r="F18" s="13">
        <v>52</v>
      </c>
      <c r="G18" s="11">
        <v>116</v>
      </c>
      <c r="H18" s="13">
        <v>119</v>
      </c>
      <c r="I18" s="11">
        <v>90</v>
      </c>
      <c r="J18" s="13">
        <v>94</v>
      </c>
    </row>
    <row r="19" spans="1:10" x14ac:dyDescent="0.25">
      <c r="A19" s="11">
        <v>66</v>
      </c>
      <c r="B19" s="13">
        <v>39.9</v>
      </c>
      <c r="C19" s="11">
        <v>91</v>
      </c>
      <c r="D19" s="13">
        <v>85</v>
      </c>
      <c r="E19" s="11">
        <v>80</v>
      </c>
      <c r="F19" s="13">
        <v>89</v>
      </c>
      <c r="G19" s="11">
        <v>130</v>
      </c>
      <c r="H19" s="13">
        <v>289</v>
      </c>
      <c r="I19" s="11">
        <v>91</v>
      </c>
      <c r="J19" s="13">
        <v>76</v>
      </c>
    </row>
    <row r="20" spans="1:10" x14ac:dyDescent="0.25">
      <c r="A20" s="11">
        <v>80</v>
      </c>
      <c r="B20" s="13">
        <v>55.4</v>
      </c>
      <c r="C20" s="11">
        <v>80</v>
      </c>
      <c r="D20" s="13">
        <v>62.8</v>
      </c>
      <c r="E20" s="11">
        <v>105</v>
      </c>
      <c r="F20" s="13">
        <v>118</v>
      </c>
      <c r="G20" s="11">
        <v>110</v>
      </c>
      <c r="H20" s="13">
        <v>127</v>
      </c>
      <c r="I20" s="11">
        <v>73</v>
      </c>
      <c r="J20" s="13">
        <v>44</v>
      </c>
    </row>
    <row r="21" spans="1:10" x14ac:dyDescent="0.25">
      <c r="A21" s="11">
        <v>98</v>
      </c>
      <c r="B21" s="13">
        <v>121.5</v>
      </c>
      <c r="C21" s="11">
        <v>87</v>
      </c>
      <c r="D21" s="13">
        <v>78.7</v>
      </c>
      <c r="E21" s="11">
        <v>68</v>
      </c>
      <c r="F21" s="13">
        <v>54</v>
      </c>
      <c r="G21" s="11">
        <v>84</v>
      </c>
      <c r="H21" s="13">
        <v>98</v>
      </c>
      <c r="I21" s="11">
        <v>70</v>
      </c>
      <c r="J21" s="13">
        <v>55</v>
      </c>
    </row>
    <row r="22" spans="1:10" x14ac:dyDescent="0.25">
      <c r="A22" s="11">
        <v>95</v>
      </c>
      <c r="B22" s="13">
        <v>144</v>
      </c>
      <c r="C22" s="11">
        <v>81</v>
      </c>
      <c r="D22" s="13">
        <v>70</v>
      </c>
      <c r="E22" s="11">
        <v>69</v>
      </c>
      <c r="F22" s="13">
        <v>36</v>
      </c>
      <c r="G22" s="11">
        <v>111</v>
      </c>
      <c r="H22" s="13">
        <v>186</v>
      </c>
      <c r="I22" s="11">
        <v>71</v>
      </c>
      <c r="J22" s="13">
        <v>51</v>
      </c>
    </row>
    <row r="23" spans="1:10" x14ac:dyDescent="0.25">
      <c r="A23" s="11">
        <v>128</v>
      </c>
      <c r="B23" s="13">
        <v>212</v>
      </c>
      <c r="C23" s="11">
        <v>105</v>
      </c>
      <c r="D23" s="13">
        <v>99.8</v>
      </c>
      <c r="E23" s="11">
        <v>72</v>
      </c>
      <c r="F23" s="13">
        <v>42</v>
      </c>
      <c r="G23" s="11">
        <v>112</v>
      </c>
      <c r="H23" s="13">
        <v>32</v>
      </c>
      <c r="I23" s="11">
        <v>95</v>
      </c>
      <c r="J23" s="13">
        <v>116</v>
      </c>
    </row>
    <row r="24" spans="1:10" x14ac:dyDescent="0.25">
      <c r="A24" s="11">
        <v>80</v>
      </c>
      <c r="B24" s="13">
        <v>72.599999999999994</v>
      </c>
      <c r="C24" s="11">
        <v>72</v>
      </c>
      <c r="D24" s="13">
        <v>55.1</v>
      </c>
      <c r="E24" s="11">
        <v>80</v>
      </c>
      <c r="F24" s="13">
        <v>49</v>
      </c>
      <c r="G24" s="11">
        <v>83</v>
      </c>
      <c r="H24" s="13">
        <v>105</v>
      </c>
      <c r="I24" s="11">
        <v>74</v>
      </c>
      <c r="J24" s="13">
        <v>56</v>
      </c>
    </row>
    <row r="25" spans="1:10" x14ac:dyDescent="0.25">
      <c r="A25" s="11">
        <v>103</v>
      </c>
      <c r="B25" s="13">
        <v>88</v>
      </c>
      <c r="C25" s="11">
        <v>81</v>
      </c>
      <c r="D25" s="13">
        <v>76</v>
      </c>
      <c r="E25" s="11">
        <v>59</v>
      </c>
      <c r="F25" s="13">
        <v>27</v>
      </c>
      <c r="G25" s="11">
        <v>77</v>
      </c>
      <c r="H25" s="13">
        <v>84</v>
      </c>
      <c r="I25" s="11">
        <v>87</v>
      </c>
      <c r="J25" s="13">
        <v>95</v>
      </c>
    </row>
    <row r="26" spans="1:10" x14ac:dyDescent="0.25">
      <c r="A26" s="11">
        <v>93</v>
      </c>
      <c r="B26" s="13">
        <v>88</v>
      </c>
      <c r="C26" s="11">
        <v>88</v>
      </c>
      <c r="D26" s="13">
        <v>153.19999999999999</v>
      </c>
      <c r="E26" s="11">
        <v>59</v>
      </c>
      <c r="F26" s="13">
        <v>33</v>
      </c>
      <c r="G26" s="11">
        <v>92</v>
      </c>
      <c r="H26" s="13">
        <v>115</v>
      </c>
      <c r="I26" s="11">
        <v>112</v>
      </c>
      <c r="J26" s="13">
        <v>132</v>
      </c>
    </row>
    <row r="27" spans="1:10" x14ac:dyDescent="0.25">
      <c r="A27" s="11">
        <v>98</v>
      </c>
      <c r="B27" s="13">
        <v>89.7</v>
      </c>
      <c r="C27" s="11">
        <v>114</v>
      </c>
      <c r="D27" s="13">
        <v>117.5</v>
      </c>
      <c r="E27" s="11">
        <v>95</v>
      </c>
      <c r="F27" s="13">
        <v>100</v>
      </c>
      <c r="G27" s="11">
        <v>95</v>
      </c>
      <c r="H27" s="13">
        <v>82</v>
      </c>
      <c r="I27" s="11">
        <v>74</v>
      </c>
      <c r="J27" s="13">
        <v>51</v>
      </c>
    </row>
    <row r="28" spans="1:10" x14ac:dyDescent="0.25">
      <c r="A28" s="11">
        <v>105</v>
      </c>
      <c r="B28" s="13">
        <v>177</v>
      </c>
      <c r="C28" s="11">
        <v>90</v>
      </c>
      <c r="D28" s="13">
        <v>105.9</v>
      </c>
      <c r="E28" s="11">
        <v>97</v>
      </c>
      <c r="F28" s="13">
        <v>155</v>
      </c>
      <c r="G28" s="11">
        <v>83</v>
      </c>
      <c r="H28" s="13">
        <v>97</v>
      </c>
      <c r="I28" s="11">
        <v>97</v>
      </c>
      <c r="J28" s="13">
        <v>113</v>
      </c>
    </row>
    <row r="29" spans="1:10" x14ac:dyDescent="0.25">
      <c r="A29" s="11">
        <v>63</v>
      </c>
      <c r="B29" s="13">
        <v>39.5</v>
      </c>
      <c r="C29" s="11">
        <v>93</v>
      </c>
      <c r="D29" s="13">
        <v>91.4</v>
      </c>
      <c r="E29" s="11">
        <v>63</v>
      </c>
      <c r="F29" s="13">
        <v>44</v>
      </c>
      <c r="G29" s="11">
        <v>75</v>
      </c>
      <c r="H29" s="13">
        <v>65</v>
      </c>
      <c r="I29" s="11">
        <v>50</v>
      </c>
      <c r="J29" s="13">
        <v>71</v>
      </c>
    </row>
    <row r="30" spans="1:10" x14ac:dyDescent="0.25">
      <c r="A30" s="11">
        <v>84</v>
      </c>
      <c r="B30" s="13">
        <v>95.7</v>
      </c>
      <c r="C30" s="11">
        <v>72</v>
      </c>
      <c r="D30" s="13">
        <v>39.799999999999997</v>
      </c>
      <c r="E30" s="11">
        <v>90</v>
      </c>
      <c r="F30" s="13">
        <v>69</v>
      </c>
      <c r="G30" s="11">
        <v>67</v>
      </c>
      <c r="H30" s="13">
        <v>53</v>
      </c>
      <c r="I30" s="11">
        <v>69</v>
      </c>
      <c r="J30" s="13">
        <v>60</v>
      </c>
    </row>
    <row r="31" spans="1:10" x14ac:dyDescent="0.25">
      <c r="A31" s="11">
        <v>66</v>
      </c>
      <c r="B31" s="13">
        <v>65</v>
      </c>
      <c r="C31" s="11">
        <v>93</v>
      </c>
      <c r="D31" s="13">
        <v>76</v>
      </c>
      <c r="E31" s="11">
        <v>108</v>
      </c>
      <c r="F31" s="13">
        <v>132</v>
      </c>
      <c r="G31" s="11">
        <v>102</v>
      </c>
      <c r="H31" s="13">
        <v>128</v>
      </c>
      <c r="I31" s="11">
        <v>81</v>
      </c>
      <c r="J31" s="13">
        <v>66</v>
      </c>
    </row>
    <row r="32" spans="1:10" x14ac:dyDescent="0.25">
      <c r="A32" s="11">
        <v>97</v>
      </c>
      <c r="B32" s="13">
        <v>197.6</v>
      </c>
      <c r="C32" s="11">
        <v>72</v>
      </c>
      <c r="D32" s="13">
        <v>44</v>
      </c>
      <c r="E32" s="11">
        <v>61</v>
      </c>
      <c r="F32" s="13">
        <v>41</v>
      </c>
      <c r="G32" s="11">
        <v>95</v>
      </c>
      <c r="H32" s="13">
        <v>86</v>
      </c>
      <c r="I32" s="11">
        <v>110</v>
      </c>
      <c r="J32" s="13">
        <v>131</v>
      </c>
    </row>
    <row r="33" spans="1:10" x14ac:dyDescent="0.25">
      <c r="A33" s="11">
        <v>129</v>
      </c>
      <c r="B33" s="13">
        <v>249.4</v>
      </c>
      <c r="C33" s="11">
        <v>80</v>
      </c>
      <c r="D33" s="13">
        <v>48.7</v>
      </c>
      <c r="E33" s="11">
        <v>64</v>
      </c>
      <c r="F33" s="13">
        <v>44</v>
      </c>
      <c r="G33" s="11">
        <v>85</v>
      </c>
      <c r="H33" s="13">
        <v>97</v>
      </c>
      <c r="I33" s="11">
        <v>83</v>
      </c>
      <c r="J33" s="13">
        <v>97</v>
      </c>
    </row>
    <row r="34" spans="1:10" x14ac:dyDescent="0.25">
      <c r="A34" s="11">
        <v>103</v>
      </c>
      <c r="B34" s="13">
        <v>85.3</v>
      </c>
      <c r="C34" s="11">
        <v>76</v>
      </c>
      <c r="D34" s="13">
        <v>78.3</v>
      </c>
      <c r="E34" s="11">
        <v>64</v>
      </c>
      <c r="F34" s="13">
        <v>41</v>
      </c>
      <c r="G34" s="11">
        <v>71</v>
      </c>
      <c r="H34" s="13">
        <v>50</v>
      </c>
      <c r="I34" s="11">
        <v>85</v>
      </c>
      <c r="J34" s="13">
        <v>87</v>
      </c>
    </row>
    <row r="35" spans="1:10" x14ac:dyDescent="0.25">
      <c r="A35" s="11">
        <v>81</v>
      </c>
      <c r="B35" s="13">
        <v>74.599999999999994</v>
      </c>
      <c r="C35" s="11">
        <v>88</v>
      </c>
      <c r="D35" s="13">
        <v>83.1</v>
      </c>
      <c r="E35" s="11">
        <v>73</v>
      </c>
      <c r="F35" s="13">
        <v>68</v>
      </c>
      <c r="G35" s="11">
        <v>98</v>
      </c>
      <c r="H35" s="13">
        <v>116</v>
      </c>
      <c r="I35" s="11">
        <v>77</v>
      </c>
      <c r="J35" s="13">
        <v>60</v>
      </c>
    </row>
    <row r="36" spans="1:10" x14ac:dyDescent="0.25">
      <c r="A36" s="11">
        <v>92</v>
      </c>
      <c r="B36" s="13">
        <v>96.7</v>
      </c>
      <c r="C36" s="11">
        <v>94</v>
      </c>
      <c r="D36" s="13">
        <v>106.2</v>
      </c>
      <c r="E36" s="11">
        <v>81</v>
      </c>
      <c r="F36" s="13">
        <v>59</v>
      </c>
      <c r="G36" s="11">
        <v>117</v>
      </c>
      <c r="H36" s="13">
        <v>140</v>
      </c>
      <c r="I36" s="11">
        <v>93</v>
      </c>
      <c r="J36" s="13">
        <v>121</v>
      </c>
    </row>
    <row r="37" spans="1:10" x14ac:dyDescent="0.25">
      <c r="A37" s="11">
        <v>83</v>
      </c>
      <c r="B37" s="13">
        <v>72.7</v>
      </c>
      <c r="C37" s="11">
        <v>98</v>
      </c>
      <c r="D37" s="13">
        <v>116</v>
      </c>
      <c r="E37" s="11">
        <v>120</v>
      </c>
      <c r="F37" s="13">
        <v>113</v>
      </c>
      <c r="G37" s="11">
        <v>83</v>
      </c>
      <c r="H37" s="13">
        <v>81</v>
      </c>
      <c r="I37" s="11">
        <v>65</v>
      </c>
      <c r="J37" s="13">
        <v>53</v>
      </c>
    </row>
    <row r="38" spans="1:10" x14ac:dyDescent="0.25">
      <c r="A38" s="11">
        <v>71</v>
      </c>
      <c r="B38" s="13">
        <v>96</v>
      </c>
      <c r="C38" s="11">
        <v>64</v>
      </c>
      <c r="D38" s="13">
        <v>53.9</v>
      </c>
      <c r="E38" s="11">
        <v>61</v>
      </c>
      <c r="F38" s="13">
        <v>37</v>
      </c>
      <c r="G38" s="11">
        <v>67</v>
      </c>
      <c r="H38" s="13">
        <v>30</v>
      </c>
      <c r="I38" s="11">
        <v>80</v>
      </c>
      <c r="J38" s="13">
        <v>61</v>
      </c>
    </row>
    <row r="39" spans="1:10" x14ac:dyDescent="0.25">
      <c r="A39" s="11">
        <v>107</v>
      </c>
      <c r="B39" s="13">
        <v>166.6</v>
      </c>
      <c r="C39" s="11">
        <v>110</v>
      </c>
      <c r="D39" s="13">
        <v>87.3</v>
      </c>
      <c r="E39" s="11">
        <v>71</v>
      </c>
      <c r="F39" s="13">
        <v>42</v>
      </c>
      <c r="G39" s="11">
        <v>64</v>
      </c>
      <c r="H39" s="13">
        <v>49</v>
      </c>
      <c r="I39" s="11">
        <v>106</v>
      </c>
      <c r="J39" s="13">
        <v>110</v>
      </c>
    </row>
    <row r="40" spans="1:10" x14ac:dyDescent="0.25">
      <c r="A40" s="11">
        <v>82</v>
      </c>
      <c r="B40" s="13">
        <v>78.7</v>
      </c>
      <c r="C40" s="11">
        <v>79</v>
      </c>
      <c r="D40" s="13">
        <v>82.6</v>
      </c>
      <c r="E40" s="11">
        <v>71</v>
      </c>
      <c r="F40" s="13">
        <v>43</v>
      </c>
      <c r="G40" s="11">
        <v>78</v>
      </c>
      <c r="H40" s="13">
        <v>94</v>
      </c>
      <c r="I40" s="11">
        <v>81</v>
      </c>
      <c r="J40" s="13">
        <v>63</v>
      </c>
    </row>
    <row r="41" spans="1:10" x14ac:dyDescent="0.25">
      <c r="A41" s="11">
        <v>84</v>
      </c>
      <c r="B41" s="13">
        <v>66.8</v>
      </c>
      <c r="C41" s="11">
        <v>92</v>
      </c>
      <c r="D41" s="13">
        <v>61.4</v>
      </c>
      <c r="E41" s="11">
        <v>64</v>
      </c>
      <c r="F41" s="13">
        <v>43</v>
      </c>
      <c r="G41" s="11">
        <v>64</v>
      </c>
      <c r="H41" s="13">
        <v>54</v>
      </c>
      <c r="I41" s="11">
        <v>71</v>
      </c>
      <c r="J41" s="13">
        <v>68</v>
      </c>
    </row>
    <row r="42" spans="1:10" x14ac:dyDescent="0.25">
      <c r="A42" s="11">
        <v>82</v>
      </c>
      <c r="B42" s="13">
        <v>88</v>
      </c>
      <c r="C42" s="11">
        <v>93</v>
      </c>
      <c r="D42" s="13">
        <v>89.7</v>
      </c>
      <c r="E42" s="11">
        <v>80</v>
      </c>
      <c r="F42" s="13">
        <v>75</v>
      </c>
      <c r="G42" s="11">
        <v>78</v>
      </c>
      <c r="H42" s="13">
        <v>67</v>
      </c>
      <c r="I42" s="11">
        <v>80</v>
      </c>
      <c r="J42" s="13">
        <v>77</v>
      </c>
    </row>
    <row r="43" spans="1:10" x14ac:dyDescent="0.25">
      <c r="A43" s="11">
        <v>80</v>
      </c>
      <c r="B43" s="13">
        <v>64.900000000000006</v>
      </c>
      <c r="C43" s="11">
        <v>85</v>
      </c>
      <c r="D43" s="13">
        <v>78.099999999999994</v>
      </c>
      <c r="E43" s="11">
        <v>82</v>
      </c>
      <c r="F43" s="13">
        <v>65</v>
      </c>
      <c r="G43" s="11">
        <v>74</v>
      </c>
      <c r="H43" s="13">
        <v>61</v>
      </c>
      <c r="I43" s="11">
        <v>70</v>
      </c>
      <c r="J43" s="13">
        <v>56</v>
      </c>
    </row>
    <row r="44" spans="1:10" x14ac:dyDescent="0.25">
      <c r="A44" s="11">
        <v>110</v>
      </c>
      <c r="B44" s="13">
        <v>215.6</v>
      </c>
      <c r="C44" s="11">
        <v>72</v>
      </c>
      <c r="D44" s="13">
        <v>60</v>
      </c>
      <c r="E44" s="11">
        <v>83</v>
      </c>
      <c r="F44" s="13">
        <v>75</v>
      </c>
      <c r="G44" s="11">
        <v>82</v>
      </c>
      <c r="H44" s="13">
        <v>77</v>
      </c>
      <c r="I44" s="11">
        <v>78</v>
      </c>
      <c r="J44" s="13">
        <v>80</v>
      </c>
    </row>
    <row r="45" spans="1:10" x14ac:dyDescent="0.25">
      <c r="A45" s="11">
        <v>88</v>
      </c>
      <c r="B45" s="13">
        <v>93.2</v>
      </c>
      <c r="C45" s="11">
        <v>120</v>
      </c>
      <c r="D45" s="13">
        <v>131.30000000000001</v>
      </c>
      <c r="E45" s="11">
        <v>66</v>
      </c>
      <c r="F45" s="13">
        <v>38</v>
      </c>
      <c r="G45" s="11">
        <v>105</v>
      </c>
      <c r="H45" s="13">
        <v>131</v>
      </c>
      <c r="I45" s="11">
        <v>60</v>
      </c>
      <c r="J45" s="13">
        <v>51</v>
      </c>
    </row>
    <row r="46" spans="1:10" x14ac:dyDescent="0.25">
      <c r="A46" s="11">
        <v>92</v>
      </c>
      <c r="B46" s="13">
        <v>122.4</v>
      </c>
      <c r="C46" s="11">
        <v>86</v>
      </c>
      <c r="D46" s="13">
        <v>79.3</v>
      </c>
      <c r="E46" s="11">
        <v>100</v>
      </c>
      <c r="F46" s="13">
        <v>126</v>
      </c>
      <c r="G46" s="11">
        <v>76</v>
      </c>
      <c r="H46" s="13">
        <v>66</v>
      </c>
      <c r="I46" s="11">
        <v>66</v>
      </c>
      <c r="J46" s="13">
        <v>43</v>
      </c>
    </row>
    <row r="47" spans="1:10" x14ac:dyDescent="0.25">
      <c r="A47" s="11">
        <v>91</v>
      </c>
      <c r="B47" s="13">
        <v>114</v>
      </c>
      <c r="C47" s="11">
        <v>79</v>
      </c>
      <c r="D47" s="13">
        <v>55</v>
      </c>
      <c r="E47" s="11">
        <v>95</v>
      </c>
      <c r="F47" s="13">
        <v>100</v>
      </c>
      <c r="G47" s="11">
        <v>78</v>
      </c>
      <c r="H47" s="13">
        <v>95</v>
      </c>
      <c r="I47" s="11">
        <v>73</v>
      </c>
      <c r="J47" s="13">
        <v>49</v>
      </c>
    </row>
    <row r="48" spans="1:10" x14ac:dyDescent="0.25">
      <c r="A48" s="11">
        <v>95</v>
      </c>
      <c r="B48" s="13">
        <v>87.6</v>
      </c>
      <c r="C48" s="11">
        <v>91</v>
      </c>
      <c r="D48" s="13">
        <v>87.8</v>
      </c>
      <c r="E48" s="11">
        <v>74</v>
      </c>
      <c r="F48" s="13">
        <v>81</v>
      </c>
      <c r="G48" s="11">
        <v>65</v>
      </c>
      <c r="H48" s="13">
        <v>56</v>
      </c>
      <c r="I48" s="11">
        <v>77</v>
      </c>
      <c r="J48" s="13">
        <v>61</v>
      </c>
    </row>
    <row r="49" spans="1:10" x14ac:dyDescent="0.25">
      <c r="A49" s="11">
        <v>69</v>
      </c>
      <c r="B49" s="13">
        <v>41</v>
      </c>
      <c r="C49" s="11">
        <v>81</v>
      </c>
      <c r="D49" s="13">
        <v>87.2</v>
      </c>
      <c r="E49" s="11">
        <v>106</v>
      </c>
      <c r="F49" s="13">
        <v>123</v>
      </c>
      <c r="G49" s="11">
        <v>60</v>
      </c>
      <c r="H49" s="13">
        <v>47</v>
      </c>
      <c r="I49" s="11">
        <v>80</v>
      </c>
      <c r="J49" s="13">
        <v>75</v>
      </c>
    </row>
    <row r="50" spans="1:10" x14ac:dyDescent="0.25">
      <c r="A50" s="11">
        <v>80</v>
      </c>
      <c r="B50" s="13">
        <v>51.7</v>
      </c>
      <c r="C50" s="11">
        <v>84</v>
      </c>
      <c r="D50" s="13">
        <v>106</v>
      </c>
      <c r="E50" s="11">
        <v>69</v>
      </c>
      <c r="F50" s="13">
        <v>43</v>
      </c>
      <c r="G50" s="11">
        <v>74</v>
      </c>
      <c r="H50" s="13">
        <v>77</v>
      </c>
      <c r="I50" s="11">
        <v>88</v>
      </c>
      <c r="J50" s="13">
        <v>3</v>
      </c>
    </row>
    <row r="51" spans="1:10" x14ac:dyDescent="0.25">
      <c r="A51" s="11">
        <v>91</v>
      </c>
      <c r="B51" s="13">
        <v>102.6</v>
      </c>
      <c r="C51" s="11">
        <v>78</v>
      </c>
      <c r="D51" s="13">
        <v>57.6</v>
      </c>
      <c r="E51" s="11">
        <v>111</v>
      </c>
      <c r="F51" s="13">
        <v>117</v>
      </c>
      <c r="G51" s="11">
        <v>94</v>
      </c>
      <c r="H51" s="13">
        <v>169</v>
      </c>
      <c r="I51" s="11">
        <v>63</v>
      </c>
      <c r="J51" s="13">
        <v>48</v>
      </c>
    </row>
    <row r="52" spans="1:10" x14ac:dyDescent="0.25">
      <c r="A52" s="11">
        <v>95</v>
      </c>
      <c r="B52" s="13">
        <v>83</v>
      </c>
      <c r="C52" s="11">
        <v>85</v>
      </c>
      <c r="D52" s="13">
        <v>97.4</v>
      </c>
      <c r="E52" s="11">
        <v>64</v>
      </c>
      <c r="F52" s="13">
        <v>41</v>
      </c>
      <c r="G52" s="11">
        <v>83</v>
      </c>
      <c r="H52" s="13">
        <v>81</v>
      </c>
      <c r="I52" s="11">
        <v>90</v>
      </c>
      <c r="J52" s="13">
        <v>89</v>
      </c>
    </row>
    <row r="53" spans="1:10" x14ac:dyDescent="0.25">
      <c r="A53" s="11">
        <v>84</v>
      </c>
      <c r="B53" s="13">
        <v>68</v>
      </c>
      <c r="C53" s="11">
        <v>80</v>
      </c>
      <c r="D53" s="13">
        <v>61.9</v>
      </c>
      <c r="E53" s="11">
        <v>90</v>
      </c>
      <c r="F53" s="13">
        <v>100</v>
      </c>
      <c r="G53" s="11">
        <v>80</v>
      </c>
      <c r="H53" s="13">
        <v>68</v>
      </c>
      <c r="I53" s="11">
        <v>79</v>
      </c>
      <c r="J53" s="13">
        <v>68</v>
      </c>
    </row>
    <row r="54" spans="1:10" x14ac:dyDescent="0.25">
      <c r="A54" s="11">
        <v>83</v>
      </c>
      <c r="B54" s="13">
        <v>72.400000000000006</v>
      </c>
      <c r="C54" s="11">
        <v>78</v>
      </c>
      <c r="D54" s="13">
        <v>77</v>
      </c>
      <c r="E54" s="11">
        <v>76</v>
      </c>
      <c r="F54" s="13">
        <v>70</v>
      </c>
      <c r="G54" s="11">
        <v>125</v>
      </c>
      <c r="H54" s="13">
        <v>144</v>
      </c>
      <c r="I54" s="11">
        <v>78</v>
      </c>
      <c r="J54" s="13">
        <v>86</v>
      </c>
    </row>
    <row r="55" spans="1:10" x14ac:dyDescent="0.25">
      <c r="A55" s="11">
        <v>86</v>
      </c>
      <c r="B55" s="13">
        <v>109</v>
      </c>
      <c r="C55" s="11">
        <v>91</v>
      </c>
      <c r="D55" s="13">
        <v>87.5</v>
      </c>
      <c r="E55" s="11">
        <v>104</v>
      </c>
      <c r="F55" s="13">
        <v>166</v>
      </c>
      <c r="G55" s="11">
        <v>77</v>
      </c>
      <c r="H55" s="13">
        <v>86</v>
      </c>
      <c r="I55" s="11">
        <v>53</v>
      </c>
      <c r="J55" s="13">
        <v>51</v>
      </c>
    </row>
    <row r="56" spans="1:10" x14ac:dyDescent="0.25">
      <c r="A56" s="11">
        <v>117</v>
      </c>
      <c r="B56" s="13">
        <v>159</v>
      </c>
      <c r="C56" s="11">
        <v>76</v>
      </c>
      <c r="D56" s="13">
        <v>51.6</v>
      </c>
      <c r="E56" s="11">
        <v>108</v>
      </c>
      <c r="F56" s="13">
        <v>99</v>
      </c>
      <c r="G56" s="11">
        <v>76</v>
      </c>
      <c r="H56" s="13">
        <v>70</v>
      </c>
      <c r="I56" s="11">
        <v>66</v>
      </c>
      <c r="J56" s="13">
        <v>70</v>
      </c>
    </row>
    <row r="57" spans="1:10" x14ac:dyDescent="0.25">
      <c r="A57" s="11">
        <v>74</v>
      </c>
      <c r="B57" s="13">
        <v>54</v>
      </c>
      <c r="C57" s="11">
        <v>85</v>
      </c>
      <c r="D57" s="13">
        <v>79.099999999999994</v>
      </c>
      <c r="E57" s="11">
        <v>72</v>
      </c>
      <c r="F57" s="13">
        <v>57</v>
      </c>
      <c r="G57" s="11">
        <v>82</v>
      </c>
      <c r="H57" s="13">
        <v>97</v>
      </c>
      <c r="I57" s="11">
        <v>53</v>
      </c>
      <c r="J57" s="13">
        <v>38</v>
      </c>
    </row>
    <row r="58" spans="1:10" x14ac:dyDescent="0.25">
      <c r="A58" s="11">
        <v>72</v>
      </c>
      <c r="B58" s="13">
        <v>48</v>
      </c>
      <c r="C58" s="11">
        <v>74</v>
      </c>
      <c r="D58" s="13">
        <v>97.9</v>
      </c>
      <c r="E58" s="11">
        <v>53</v>
      </c>
      <c r="F58" s="13">
        <v>38</v>
      </c>
      <c r="G58" s="11">
        <v>81</v>
      </c>
      <c r="H58" s="13">
        <v>75</v>
      </c>
      <c r="I58" s="11">
        <v>70</v>
      </c>
      <c r="J58" s="13">
        <v>69</v>
      </c>
    </row>
    <row r="59" spans="1:10" x14ac:dyDescent="0.25">
      <c r="A59" s="11">
        <v>94</v>
      </c>
      <c r="B59" s="13">
        <v>107.6</v>
      </c>
      <c r="C59" s="11">
        <v>73</v>
      </c>
      <c r="D59" s="13">
        <v>96.5</v>
      </c>
      <c r="E59" s="11">
        <v>120</v>
      </c>
      <c r="F59" s="13">
        <v>109</v>
      </c>
      <c r="G59" s="11">
        <v>104</v>
      </c>
      <c r="H59" s="13">
        <v>144</v>
      </c>
      <c r="I59" s="11">
        <v>97</v>
      </c>
      <c r="J59" s="13">
        <v>139</v>
      </c>
    </row>
    <row r="60" spans="1:10" x14ac:dyDescent="0.25">
      <c r="A60" s="11">
        <v>92</v>
      </c>
      <c r="B60" s="13">
        <v>106</v>
      </c>
      <c r="C60" s="11">
        <v>89</v>
      </c>
      <c r="D60" s="13">
        <v>78.8</v>
      </c>
      <c r="E60" s="11">
        <v>116</v>
      </c>
      <c r="F60" s="13">
        <v>121</v>
      </c>
      <c r="G60" s="11">
        <v>116</v>
      </c>
      <c r="H60" s="13">
        <v>165</v>
      </c>
      <c r="I60" s="11">
        <v>80</v>
      </c>
      <c r="J60" s="13">
        <v>78</v>
      </c>
    </row>
    <row r="61" spans="1:10" x14ac:dyDescent="0.25">
      <c r="A61" s="11">
        <v>89</v>
      </c>
      <c r="B61" s="13">
        <v>84.6</v>
      </c>
      <c r="C61" s="11">
        <v>91</v>
      </c>
      <c r="D61" s="13">
        <v>101.8</v>
      </c>
      <c r="E61" s="11">
        <v>74</v>
      </c>
      <c r="F61" s="13">
        <v>77</v>
      </c>
      <c r="G61" s="11">
        <v>115</v>
      </c>
      <c r="H61" s="13">
        <v>99</v>
      </c>
      <c r="I61" s="11">
        <v>72</v>
      </c>
      <c r="J61" s="13">
        <v>58</v>
      </c>
    </row>
    <row r="62" spans="1:10" x14ac:dyDescent="0.25">
      <c r="A62" s="11">
        <v>78</v>
      </c>
      <c r="B62" s="13">
        <v>54</v>
      </c>
      <c r="C62" s="11">
        <v>77</v>
      </c>
      <c r="D62" s="13">
        <v>37.799999999999997</v>
      </c>
      <c r="E62" s="11">
        <v>70</v>
      </c>
      <c r="F62" s="13">
        <v>36</v>
      </c>
      <c r="G62" s="11">
        <v>65</v>
      </c>
      <c r="H62" s="13">
        <v>49</v>
      </c>
      <c r="I62" s="11">
        <v>84</v>
      </c>
      <c r="J62" s="13">
        <v>95</v>
      </c>
    </row>
    <row r="63" spans="1:10" x14ac:dyDescent="0.25">
      <c r="A63" s="11">
        <v>89</v>
      </c>
      <c r="B63" s="13">
        <v>76.099999999999994</v>
      </c>
      <c r="C63" s="11">
        <v>101</v>
      </c>
      <c r="D63" s="13">
        <v>128.6</v>
      </c>
      <c r="E63" s="11">
        <v>89</v>
      </c>
      <c r="F63" s="13">
        <v>94</v>
      </c>
      <c r="G63" s="11">
        <v>125</v>
      </c>
      <c r="H63" s="13">
        <v>174</v>
      </c>
      <c r="I63" s="11">
        <v>86</v>
      </c>
      <c r="J63" s="13">
        <v>67</v>
      </c>
    </row>
    <row r="64" spans="1:10" x14ac:dyDescent="0.25">
      <c r="A64" s="11">
        <v>66</v>
      </c>
      <c r="B64" s="13">
        <v>57</v>
      </c>
      <c r="C64" s="11">
        <v>85</v>
      </c>
      <c r="D64" s="13">
        <v>58.5</v>
      </c>
      <c r="E64" s="11">
        <v>72</v>
      </c>
      <c r="F64" s="13">
        <v>62</v>
      </c>
      <c r="G64" s="11">
        <v>90</v>
      </c>
      <c r="H64" s="13">
        <v>101</v>
      </c>
      <c r="I64" s="11">
        <v>87</v>
      </c>
      <c r="J64" s="13">
        <v>54</v>
      </c>
    </row>
    <row r="65" spans="1:10" x14ac:dyDescent="0.25">
      <c r="A65" s="11">
        <v>76</v>
      </c>
      <c r="B65" s="13">
        <v>52</v>
      </c>
      <c r="C65" s="11">
        <v>94</v>
      </c>
      <c r="D65" s="13">
        <v>89.7</v>
      </c>
      <c r="E65" s="11">
        <v>74</v>
      </c>
      <c r="F65" s="13">
        <v>38</v>
      </c>
      <c r="G65" s="11">
        <v>76</v>
      </c>
      <c r="H65" s="13">
        <v>82</v>
      </c>
      <c r="I65" s="11">
        <v>83</v>
      </c>
      <c r="J65" s="13">
        <v>60</v>
      </c>
    </row>
    <row r="66" spans="1:10" x14ac:dyDescent="0.25">
      <c r="A66" s="11">
        <v>86</v>
      </c>
      <c r="B66" s="13">
        <v>60.5</v>
      </c>
      <c r="C66" s="11">
        <v>79</v>
      </c>
      <c r="D66" s="13">
        <v>65.599999999999994</v>
      </c>
      <c r="E66" s="11">
        <v>84</v>
      </c>
      <c r="F66" s="13">
        <v>87</v>
      </c>
      <c r="G66" s="11">
        <v>95</v>
      </c>
      <c r="H66" s="13">
        <v>86</v>
      </c>
      <c r="I66" s="11">
        <v>99</v>
      </c>
      <c r="J66" s="13">
        <v>111</v>
      </c>
    </row>
    <row r="67" spans="1:10" x14ac:dyDescent="0.25">
      <c r="A67" s="11">
        <v>96</v>
      </c>
      <c r="B67" s="13">
        <v>93.2</v>
      </c>
      <c r="C67" s="11">
        <v>76</v>
      </c>
      <c r="D67" s="13">
        <v>55.2</v>
      </c>
      <c r="E67" s="11">
        <v>87</v>
      </c>
      <c r="F67" s="13">
        <v>85</v>
      </c>
      <c r="G67" s="11">
        <v>74</v>
      </c>
      <c r="H67" s="13">
        <v>62</v>
      </c>
      <c r="I67" s="11">
        <v>83</v>
      </c>
      <c r="J67" s="13">
        <v>94</v>
      </c>
    </row>
    <row r="68" spans="1:10" x14ac:dyDescent="0.25">
      <c r="A68" s="11">
        <v>991</v>
      </c>
      <c r="B68" s="13">
        <v>103.4</v>
      </c>
      <c r="C68" s="11">
        <v>80</v>
      </c>
      <c r="D68" s="13">
        <v>82.6</v>
      </c>
      <c r="E68" s="11">
        <v>100</v>
      </c>
      <c r="F68" s="13">
        <v>79</v>
      </c>
      <c r="G68" s="11">
        <v>83</v>
      </c>
      <c r="H68" s="13">
        <v>86</v>
      </c>
      <c r="I68" s="11">
        <v>79</v>
      </c>
      <c r="J68" s="13">
        <v>75</v>
      </c>
    </row>
    <row r="69" spans="1:10" x14ac:dyDescent="0.25">
      <c r="A69" s="11">
        <v>85</v>
      </c>
      <c r="B69" s="13">
        <v>126.2</v>
      </c>
      <c r="C69" s="11">
        <v>64</v>
      </c>
      <c r="D69" s="13">
        <v>37.4</v>
      </c>
      <c r="E69" s="11">
        <v>117</v>
      </c>
      <c r="F69" s="13">
        <v>114</v>
      </c>
      <c r="G69" s="11">
        <v>84</v>
      </c>
      <c r="H69" s="13">
        <v>70</v>
      </c>
      <c r="I69" s="11">
        <v>72</v>
      </c>
      <c r="J69" s="13">
        <v>58</v>
      </c>
    </row>
    <row r="70" spans="1:10" x14ac:dyDescent="0.25">
      <c r="A70" s="11">
        <v>72</v>
      </c>
      <c r="B70" s="13">
        <v>75.400000000000006</v>
      </c>
      <c r="C70" s="11">
        <v>74</v>
      </c>
      <c r="D70" s="13">
        <v>53.3</v>
      </c>
      <c r="E70" s="11">
        <v>84</v>
      </c>
      <c r="F70" s="13">
        <v>74</v>
      </c>
      <c r="G70" s="11">
        <v>120</v>
      </c>
      <c r="H70" s="13">
        <v>268</v>
      </c>
      <c r="I70" s="11">
        <v>92</v>
      </c>
      <c r="J70" s="13">
        <v>105</v>
      </c>
    </row>
    <row r="71" spans="1:10" x14ac:dyDescent="0.25">
      <c r="A71" s="11">
        <v>83</v>
      </c>
      <c r="B71" s="13">
        <v>62.3</v>
      </c>
      <c r="C71" s="11">
        <v>72</v>
      </c>
      <c r="D71" s="13">
        <v>53.4</v>
      </c>
      <c r="E71" s="11">
        <v>115</v>
      </c>
      <c r="F71" s="13">
        <v>158</v>
      </c>
      <c r="G71" s="11">
        <v>119</v>
      </c>
      <c r="H71" s="13">
        <v>172</v>
      </c>
      <c r="I71" s="11">
        <v>93</v>
      </c>
      <c r="J71" s="13">
        <v>95</v>
      </c>
    </row>
    <row r="72" spans="1:10" x14ac:dyDescent="0.25">
      <c r="A72" s="11">
        <v>80</v>
      </c>
      <c r="B72" s="13">
        <v>54.4</v>
      </c>
      <c r="C72" s="11">
        <v>87</v>
      </c>
      <c r="D72" s="13">
        <v>87.6</v>
      </c>
      <c r="E72" s="11">
        <v>91</v>
      </c>
      <c r="F72" s="13">
        <v>84</v>
      </c>
      <c r="G72" s="11">
        <v>76</v>
      </c>
      <c r="H72" s="13">
        <v>66</v>
      </c>
      <c r="I72" s="11">
        <v>87</v>
      </c>
      <c r="J72" s="13">
        <v>90</v>
      </c>
    </row>
    <row r="73" spans="1:10" x14ac:dyDescent="0.25">
      <c r="A73" s="11">
        <v>87</v>
      </c>
      <c r="B73" s="13">
        <v>51.2</v>
      </c>
      <c r="C73" s="11">
        <v>100</v>
      </c>
      <c r="D73" s="13">
        <v>163.75</v>
      </c>
      <c r="E73" s="11">
        <v>77</v>
      </c>
      <c r="F73" s="13">
        <v>75</v>
      </c>
      <c r="G73" s="11">
        <v>92</v>
      </c>
      <c r="H73" s="13">
        <v>76</v>
      </c>
      <c r="I73" s="11">
        <v>89</v>
      </c>
      <c r="J73" s="13">
        <v>99</v>
      </c>
    </row>
    <row r="74" spans="1:10" x14ac:dyDescent="0.25">
      <c r="A74" s="11">
        <v>106</v>
      </c>
      <c r="B74" s="13">
        <v>146.69999999999999</v>
      </c>
      <c r="C74" s="11">
        <v>117</v>
      </c>
      <c r="D74" s="13">
        <v>122.4</v>
      </c>
      <c r="E74" s="11">
        <v>90</v>
      </c>
      <c r="F74" s="13">
        <v>81</v>
      </c>
      <c r="G74" s="11">
        <v>93</v>
      </c>
      <c r="H74" s="13">
        <v>92</v>
      </c>
      <c r="I74" s="11">
        <v>89</v>
      </c>
      <c r="J74" s="13">
        <v>95</v>
      </c>
    </row>
    <row r="75" spans="1:10" ht="15.75" thickBot="1" x14ac:dyDescent="0.3">
      <c r="A75" s="12">
        <v>85</v>
      </c>
      <c r="B75" s="14">
        <v>70.2</v>
      </c>
      <c r="C75" s="45">
        <v>66</v>
      </c>
      <c r="D75" s="36">
        <v>43.2</v>
      </c>
      <c r="E75" s="12">
        <v>75</v>
      </c>
      <c r="F75" s="14">
        <v>70</v>
      </c>
      <c r="G75" s="45">
        <v>95</v>
      </c>
      <c r="H75" s="36">
        <v>99</v>
      </c>
      <c r="I75" s="45">
        <v>89</v>
      </c>
      <c r="J75" s="36">
        <v>86</v>
      </c>
    </row>
    <row r="76" spans="1:10" x14ac:dyDescent="0.25">
      <c r="A76" s="11">
        <v>120</v>
      </c>
      <c r="B76" s="24">
        <v>97.3</v>
      </c>
      <c r="C76" s="25">
        <v>60</v>
      </c>
      <c r="D76" s="13">
        <v>48.6</v>
      </c>
      <c r="E76" s="23">
        <v>68</v>
      </c>
      <c r="F76" s="24">
        <v>53</v>
      </c>
      <c r="G76" s="25">
        <v>98</v>
      </c>
      <c r="H76" s="24">
        <v>109</v>
      </c>
      <c r="I76" s="25">
        <v>79</v>
      </c>
      <c r="J76" s="13">
        <v>63</v>
      </c>
    </row>
    <row r="77" spans="1:10" x14ac:dyDescent="0.25">
      <c r="A77" s="11">
        <v>78</v>
      </c>
      <c r="B77" s="24">
        <v>100</v>
      </c>
      <c r="C77" s="25">
        <v>70</v>
      </c>
      <c r="D77" s="13">
        <v>55.8</v>
      </c>
      <c r="E77" s="23">
        <v>70</v>
      </c>
      <c r="F77" s="24">
        <v>43</v>
      </c>
      <c r="G77" s="25">
        <v>68</v>
      </c>
      <c r="H77" s="24">
        <v>49</v>
      </c>
      <c r="I77" s="25">
        <v>109</v>
      </c>
      <c r="J77" s="13">
        <v>139</v>
      </c>
    </row>
    <row r="78" spans="1:10" x14ac:dyDescent="0.25">
      <c r="A78" s="11">
        <v>72</v>
      </c>
      <c r="B78" s="24">
        <v>33.799999999999997</v>
      </c>
      <c r="C78" s="25">
        <v>85</v>
      </c>
      <c r="D78" s="13">
        <v>72</v>
      </c>
      <c r="E78" s="23">
        <v>70</v>
      </c>
      <c r="F78" s="13">
        <v>43</v>
      </c>
      <c r="I78" s="25">
        <v>89</v>
      </c>
      <c r="J78" s="13">
        <v>89</v>
      </c>
    </row>
    <row r="79" spans="1:10" x14ac:dyDescent="0.25">
      <c r="A79" s="11">
        <v>96</v>
      </c>
      <c r="B79" s="13">
        <v>100.8</v>
      </c>
      <c r="C79" s="11">
        <v>85</v>
      </c>
      <c r="D79" s="13">
        <v>72</v>
      </c>
      <c r="E79" s="11">
        <v>122</v>
      </c>
      <c r="F79" s="13">
        <v>212</v>
      </c>
    </row>
    <row r="80" spans="1:10" x14ac:dyDescent="0.25">
      <c r="A80" s="11">
        <v>90</v>
      </c>
      <c r="B80" s="13">
        <v>75.2</v>
      </c>
      <c r="C80" s="11">
        <v>80</v>
      </c>
      <c r="D80" s="13">
        <v>64.2</v>
      </c>
      <c r="E80" s="11">
        <v>96</v>
      </c>
      <c r="F80" s="13">
        <v>76</v>
      </c>
    </row>
    <row r="81" spans="1:6" x14ac:dyDescent="0.25">
      <c r="A81" s="11">
        <v>75</v>
      </c>
      <c r="B81" s="13">
        <v>81.900000000000006</v>
      </c>
      <c r="C81" s="11">
        <v>70</v>
      </c>
      <c r="D81" s="13">
        <v>74.8</v>
      </c>
      <c r="E81" s="11">
        <v>65</v>
      </c>
      <c r="F81" s="13">
        <v>48</v>
      </c>
    </row>
    <row r="82" spans="1:6" x14ac:dyDescent="0.25">
      <c r="A82" s="11">
        <v>112</v>
      </c>
      <c r="B82" s="13">
        <v>102.8</v>
      </c>
      <c r="C82" s="11">
        <v>86</v>
      </c>
      <c r="D82" s="13">
        <v>75.599999999999994</v>
      </c>
      <c r="E82" s="11">
        <v>71</v>
      </c>
      <c r="F82" s="13">
        <v>70</v>
      </c>
    </row>
    <row r="83" spans="1:6" x14ac:dyDescent="0.25">
      <c r="A83" s="11">
        <v>86</v>
      </c>
      <c r="B83" s="13">
        <v>86</v>
      </c>
      <c r="C83" s="11">
        <v>93</v>
      </c>
      <c r="D83" s="13">
        <v>63.2</v>
      </c>
      <c r="E83" s="11">
        <v>98</v>
      </c>
      <c r="F83" s="13">
        <v>95</v>
      </c>
    </row>
    <row r="84" spans="1:6" x14ac:dyDescent="0.25">
      <c r="A84" s="11">
        <v>120</v>
      </c>
      <c r="B84" s="13">
        <v>212</v>
      </c>
      <c r="C84" s="11">
        <v>86</v>
      </c>
      <c r="D84" s="13">
        <v>79</v>
      </c>
      <c r="E84" s="11">
        <v>78</v>
      </c>
      <c r="F84" s="13">
        <v>56</v>
      </c>
    </row>
    <row r="85" spans="1:6" x14ac:dyDescent="0.25">
      <c r="A85" s="11">
        <v>121</v>
      </c>
      <c r="B85" s="13">
        <v>178</v>
      </c>
      <c r="C85" s="11">
        <v>73</v>
      </c>
      <c r="D85" s="13">
        <v>59.1</v>
      </c>
      <c r="E85" s="11">
        <v>99</v>
      </c>
      <c r="F85" s="13">
        <v>93</v>
      </c>
    </row>
    <row r="86" spans="1:6" x14ac:dyDescent="0.25">
      <c r="A86" s="11">
        <v>80</v>
      </c>
      <c r="B86" s="13">
        <v>69.400000000000006</v>
      </c>
      <c r="C86" s="11">
        <v>38</v>
      </c>
      <c r="D86" s="13">
        <v>46.3</v>
      </c>
      <c r="E86" s="11">
        <v>85</v>
      </c>
      <c r="F86" s="13">
        <v>72</v>
      </c>
    </row>
    <row r="87" spans="1:6" x14ac:dyDescent="0.25">
      <c r="A87" s="11">
        <v>141</v>
      </c>
      <c r="B87" s="13">
        <v>291.39999999999998</v>
      </c>
      <c r="C87" s="11">
        <v>80</v>
      </c>
      <c r="D87" s="13">
        <v>83.8</v>
      </c>
      <c r="E87" s="11">
        <v>74</v>
      </c>
      <c r="F87" s="13">
        <v>62</v>
      </c>
    </row>
    <row r="88" spans="1:6" x14ac:dyDescent="0.25">
      <c r="A88" s="11">
        <v>75</v>
      </c>
      <c r="B88" s="13">
        <v>55.6</v>
      </c>
      <c r="C88" s="11">
        <v>74</v>
      </c>
      <c r="D88" s="13">
        <v>63.8</v>
      </c>
      <c r="E88" s="11">
        <v>115</v>
      </c>
      <c r="F88" s="13">
        <v>179</v>
      </c>
    </row>
    <row r="89" spans="1:6" x14ac:dyDescent="0.25">
      <c r="A89" s="11">
        <v>130</v>
      </c>
      <c r="B89" s="13">
        <v>237.7</v>
      </c>
      <c r="E89" s="11">
        <v>80</v>
      </c>
      <c r="F89" s="13">
        <v>63</v>
      </c>
    </row>
    <row r="90" spans="1:6" x14ac:dyDescent="0.25">
      <c r="A90" s="11">
        <v>115</v>
      </c>
      <c r="B90" s="13">
        <v>153.1</v>
      </c>
      <c r="E90" s="11">
        <v>77</v>
      </c>
      <c r="F90" s="13">
        <v>60</v>
      </c>
    </row>
    <row r="91" spans="1:6" x14ac:dyDescent="0.25">
      <c r="A91" s="11">
        <v>80</v>
      </c>
      <c r="B91" s="13">
        <v>112.8</v>
      </c>
      <c r="E91" s="11">
        <v>123</v>
      </c>
      <c r="F91" s="13">
        <v>116</v>
      </c>
    </row>
    <row r="92" spans="1:6" x14ac:dyDescent="0.25">
      <c r="A92" s="11">
        <v>81</v>
      </c>
      <c r="B92" s="13">
        <v>81.7</v>
      </c>
      <c r="E92" s="11">
        <v>77</v>
      </c>
      <c r="F92" s="13">
        <v>61</v>
      </c>
    </row>
    <row r="93" spans="1:6" x14ac:dyDescent="0.25">
      <c r="A93" s="11">
        <v>88</v>
      </c>
      <c r="B93" s="13">
        <v>81.2</v>
      </c>
      <c r="E93" s="11">
        <v>117</v>
      </c>
      <c r="F93" s="13">
        <v>176</v>
      </c>
    </row>
    <row r="94" spans="1:6" x14ac:dyDescent="0.25">
      <c r="A94" s="11">
        <v>85</v>
      </c>
      <c r="B94" s="13">
        <v>77.400000000000006</v>
      </c>
      <c r="E94" s="11">
        <v>58</v>
      </c>
      <c r="F94" s="13">
        <v>60</v>
      </c>
    </row>
    <row r="95" spans="1:6" x14ac:dyDescent="0.25">
      <c r="A95" s="11">
        <v>120</v>
      </c>
      <c r="B95" s="13">
        <v>143.9</v>
      </c>
      <c r="E95" s="11">
        <v>84</v>
      </c>
      <c r="F95" s="13">
        <v>85</v>
      </c>
    </row>
    <row r="96" spans="1:6" x14ac:dyDescent="0.25">
      <c r="A96" s="11">
        <v>88</v>
      </c>
      <c r="B96" s="13">
        <v>59.5</v>
      </c>
      <c r="E96" s="11">
        <v>76</v>
      </c>
      <c r="F96" s="13">
        <v>74</v>
      </c>
    </row>
    <row r="97" spans="1:6" x14ac:dyDescent="0.25">
      <c r="A97" s="11">
        <v>61</v>
      </c>
      <c r="B97" s="13">
        <v>41.3</v>
      </c>
      <c r="E97" s="11">
        <v>95</v>
      </c>
      <c r="F97" s="13">
        <v>86</v>
      </c>
    </row>
    <row r="98" spans="1:6" x14ac:dyDescent="0.25">
      <c r="A98" s="11">
        <v>94</v>
      </c>
      <c r="B98" s="13">
        <v>93.3</v>
      </c>
      <c r="E98" s="11">
        <v>74</v>
      </c>
      <c r="F98" s="13">
        <v>91</v>
      </c>
    </row>
    <row r="99" spans="1:6" x14ac:dyDescent="0.25">
      <c r="A99" s="11">
        <v>100</v>
      </c>
      <c r="B99" s="13">
        <v>155</v>
      </c>
      <c r="E99" s="11">
        <v>88</v>
      </c>
      <c r="F99" s="13">
        <v>79</v>
      </c>
    </row>
    <row r="100" spans="1:6" x14ac:dyDescent="0.25">
      <c r="A100" s="11">
        <v>82</v>
      </c>
      <c r="B100" s="13">
        <v>62.8</v>
      </c>
      <c r="E100" s="11">
        <v>86</v>
      </c>
      <c r="F100" s="13">
        <v>92</v>
      </c>
    </row>
    <row r="101" spans="1:6" x14ac:dyDescent="0.25">
      <c r="A101" s="11">
        <v>73</v>
      </c>
      <c r="B101" s="13">
        <v>44.6</v>
      </c>
      <c r="E101" s="11">
        <v>103</v>
      </c>
      <c r="F101" s="13">
        <v>100</v>
      </c>
    </row>
    <row r="102" spans="1:6" x14ac:dyDescent="0.25">
      <c r="A102" s="11">
        <v>74</v>
      </c>
      <c r="B102" s="13">
        <v>56.7</v>
      </c>
      <c r="E102" s="11">
        <v>119</v>
      </c>
      <c r="F102" s="13">
        <v>185</v>
      </c>
    </row>
    <row r="103" spans="1:6" x14ac:dyDescent="0.25">
      <c r="A103" s="11">
        <v>71</v>
      </c>
      <c r="B103" s="13">
        <v>46.4</v>
      </c>
      <c r="E103" s="11">
        <v>79</v>
      </c>
      <c r="F103" s="13">
        <v>70</v>
      </c>
    </row>
    <row r="104" spans="1:6" x14ac:dyDescent="0.25">
      <c r="A104" s="11">
        <v>75</v>
      </c>
      <c r="B104" s="13">
        <v>50.7</v>
      </c>
      <c r="E104" s="11">
        <v>85</v>
      </c>
      <c r="F104" s="13">
        <v>106</v>
      </c>
    </row>
    <row r="105" spans="1:6" x14ac:dyDescent="0.25">
      <c r="A105" s="11">
        <v>81</v>
      </c>
      <c r="B105" s="13">
        <v>48.4</v>
      </c>
      <c r="E105" s="11">
        <v>76</v>
      </c>
      <c r="F105" s="13">
        <v>61</v>
      </c>
    </row>
    <row r="106" spans="1:6" x14ac:dyDescent="0.25">
      <c r="A106" s="11">
        <v>110</v>
      </c>
      <c r="B106" s="13">
        <v>92</v>
      </c>
      <c r="E106" s="11">
        <v>100</v>
      </c>
      <c r="F106" s="13">
        <v>166</v>
      </c>
    </row>
    <row r="107" spans="1:6" x14ac:dyDescent="0.25">
      <c r="A107" s="11">
        <v>85</v>
      </c>
      <c r="B107" s="13">
        <v>80.2</v>
      </c>
      <c r="E107" s="11">
        <v>101</v>
      </c>
      <c r="F107" s="13">
        <v>101</v>
      </c>
    </row>
    <row r="108" spans="1:6" x14ac:dyDescent="0.25">
      <c r="A108" s="11">
        <v>66</v>
      </c>
      <c r="B108" s="13">
        <v>47.2</v>
      </c>
      <c r="E108" s="11">
        <v>71</v>
      </c>
      <c r="F108" s="13">
        <v>44</v>
      </c>
    </row>
    <row r="109" spans="1:6" x14ac:dyDescent="0.25">
      <c r="A109" s="11">
        <v>75</v>
      </c>
      <c r="B109" s="13">
        <v>49.2</v>
      </c>
      <c r="E109" s="11">
        <v>100</v>
      </c>
      <c r="F109" s="13">
        <v>118</v>
      </c>
    </row>
    <row r="110" spans="1:6" x14ac:dyDescent="0.25">
      <c r="A110" s="11">
        <v>76</v>
      </c>
      <c r="B110" s="13">
        <v>61.4</v>
      </c>
      <c r="E110" s="11">
        <v>73</v>
      </c>
      <c r="F110" s="13">
        <v>58</v>
      </c>
    </row>
    <row r="111" spans="1:6" x14ac:dyDescent="0.25">
      <c r="A111" s="11">
        <v>77</v>
      </c>
      <c r="B111" s="13">
        <v>100</v>
      </c>
      <c r="E111" s="11">
        <v>82</v>
      </c>
      <c r="F111" s="13">
        <v>73</v>
      </c>
    </row>
    <row r="112" spans="1:6" x14ac:dyDescent="0.25">
      <c r="A112" s="11">
        <v>100</v>
      </c>
      <c r="B112" s="13">
        <v>110</v>
      </c>
      <c r="E112" s="11">
        <v>60</v>
      </c>
      <c r="F112" s="13">
        <v>28</v>
      </c>
    </row>
    <row r="113" spans="1:6" x14ac:dyDescent="0.25">
      <c r="A113" s="11">
        <v>129</v>
      </c>
      <c r="B113" s="13">
        <v>181.7</v>
      </c>
      <c r="E113" s="11">
        <v>70</v>
      </c>
      <c r="F113" s="13">
        <v>48</v>
      </c>
    </row>
    <row r="114" spans="1:6" x14ac:dyDescent="0.25">
      <c r="A114" s="11">
        <v>95</v>
      </c>
      <c r="B114" s="13">
        <v>79.099999999999994</v>
      </c>
      <c r="E114" s="11">
        <v>73</v>
      </c>
      <c r="F114" s="13">
        <v>65</v>
      </c>
    </row>
    <row r="115" spans="1:6" x14ac:dyDescent="0.25">
      <c r="A115" s="11">
        <v>78</v>
      </c>
      <c r="B115" s="13">
        <v>61.6</v>
      </c>
      <c r="E115" s="11">
        <v>45</v>
      </c>
      <c r="F115" s="13">
        <v>36</v>
      </c>
    </row>
    <row r="116" spans="1:6" x14ac:dyDescent="0.25">
      <c r="A116" s="11">
        <v>81</v>
      </c>
      <c r="B116" s="13">
        <v>56.7</v>
      </c>
      <c r="E116" s="11">
        <v>112</v>
      </c>
      <c r="F116" s="13">
        <v>101</v>
      </c>
    </row>
    <row r="117" spans="1:6" x14ac:dyDescent="0.25">
      <c r="A117" s="11">
        <v>79</v>
      </c>
      <c r="B117" s="13">
        <v>52.9</v>
      </c>
    </row>
    <row r="118" spans="1:6" x14ac:dyDescent="0.25">
      <c r="A118" s="11">
        <v>80</v>
      </c>
      <c r="B118" s="13">
        <v>55.8</v>
      </c>
    </row>
    <row r="119" spans="1:6" x14ac:dyDescent="0.25">
      <c r="A119" s="11">
        <v>44</v>
      </c>
      <c r="B119" s="13">
        <v>19.7</v>
      </c>
    </row>
    <row r="120" spans="1:6" x14ac:dyDescent="0.25">
      <c r="A120" s="11">
        <v>75</v>
      </c>
      <c r="B120" s="13">
        <v>49.5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308C-F0B3-42F2-A0BB-E8385213FE49}">
  <dimension ref="A1:P110"/>
  <sheetViews>
    <sheetView workbookViewId="0">
      <selection activeCell="I76" sqref="I76:J82"/>
    </sheetView>
  </sheetViews>
  <sheetFormatPr defaultRowHeight="15" x14ac:dyDescent="0.25"/>
  <cols>
    <col min="1" max="1" width="13.42578125" customWidth="1"/>
    <col min="2" max="2" width="12.28515625" customWidth="1"/>
    <col min="3" max="3" width="13.7109375" customWidth="1"/>
    <col min="4" max="4" width="12.140625" customWidth="1"/>
    <col min="5" max="5" width="14.140625" customWidth="1"/>
    <col min="6" max="6" width="12.42578125" customWidth="1"/>
    <col min="7" max="7" width="13.7109375" customWidth="1"/>
    <col min="8" max="8" width="13" customWidth="1"/>
    <col min="9" max="9" width="14.140625" customWidth="1"/>
    <col min="10" max="10" width="12.85546875" customWidth="1"/>
    <col min="16" max="16" width="12.28515625" customWidth="1"/>
  </cols>
  <sheetData>
    <row r="1" spans="1:16" ht="30" x14ac:dyDescent="0.25">
      <c r="A1" s="1">
        <v>45918</v>
      </c>
      <c r="C1" s="32" t="s">
        <v>19</v>
      </c>
      <c r="D1" s="32" t="s">
        <v>20</v>
      </c>
    </row>
    <row r="3" spans="1:16" ht="30" x14ac:dyDescent="0.25">
      <c r="A3" s="26" t="s">
        <v>0</v>
      </c>
      <c r="B3" s="27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7" t="s">
        <v>7</v>
      </c>
      <c r="I3" s="26" t="s">
        <v>8</v>
      </c>
      <c r="J3" s="2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33" t="s">
        <v>21</v>
      </c>
    </row>
    <row r="4" spans="1:16" x14ac:dyDescent="0.25">
      <c r="A4" s="11">
        <v>90</v>
      </c>
      <c r="B4" s="13">
        <v>63</v>
      </c>
      <c r="C4" s="11">
        <v>74</v>
      </c>
      <c r="D4" s="13">
        <v>65</v>
      </c>
      <c r="E4" s="11">
        <v>123</v>
      </c>
      <c r="F4" s="13">
        <v>183.7</v>
      </c>
      <c r="G4" s="11">
        <v>90</v>
      </c>
      <c r="H4" s="13">
        <v>70</v>
      </c>
      <c r="I4" s="11">
        <v>75</v>
      </c>
      <c r="J4" s="13">
        <v>85</v>
      </c>
      <c r="L4" s="30">
        <v>3</v>
      </c>
      <c r="M4">
        <v>112</v>
      </c>
      <c r="N4">
        <v>19</v>
      </c>
      <c r="O4">
        <f>M4+N4</f>
        <v>131</v>
      </c>
      <c r="P4" s="4">
        <v>0</v>
      </c>
    </row>
    <row r="5" spans="1:16" x14ac:dyDescent="0.25">
      <c r="A5" s="11">
        <v>81</v>
      </c>
      <c r="B5" s="13">
        <v>76.5</v>
      </c>
      <c r="C5" s="11">
        <v>100</v>
      </c>
      <c r="D5" s="13">
        <v>168</v>
      </c>
      <c r="E5" s="11">
        <v>84</v>
      </c>
      <c r="F5" s="13">
        <v>89</v>
      </c>
      <c r="G5" s="11">
        <v>94</v>
      </c>
      <c r="H5" s="13">
        <v>91</v>
      </c>
      <c r="I5" s="11">
        <v>86</v>
      </c>
      <c r="J5" s="13">
        <v>138</v>
      </c>
      <c r="L5" s="31">
        <v>4</v>
      </c>
      <c r="M5">
        <v>74</v>
      </c>
      <c r="N5">
        <v>17</v>
      </c>
      <c r="O5">
        <f>M5+N5</f>
        <v>91</v>
      </c>
      <c r="P5" s="4">
        <v>0</v>
      </c>
    </row>
    <row r="6" spans="1:16" x14ac:dyDescent="0.25">
      <c r="A6" s="11">
        <v>80</v>
      </c>
      <c r="B6" s="13">
        <v>54.2</v>
      </c>
      <c r="C6" s="11">
        <v>105</v>
      </c>
      <c r="D6" s="13">
        <v>109</v>
      </c>
      <c r="E6" s="11">
        <v>92</v>
      </c>
      <c r="F6" s="13">
        <v>89.1</v>
      </c>
      <c r="G6" s="11">
        <v>88</v>
      </c>
      <c r="H6" s="13">
        <v>87</v>
      </c>
      <c r="I6" s="11">
        <v>65</v>
      </c>
      <c r="J6" s="13">
        <v>57</v>
      </c>
      <c r="L6" s="31">
        <v>6</v>
      </c>
      <c r="M6">
        <v>107</v>
      </c>
      <c r="N6">
        <v>8</v>
      </c>
      <c r="O6">
        <f>M6+N6</f>
        <v>115</v>
      </c>
      <c r="P6" s="4">
        <v>0</v>
      </c>
    </row>
    <row r="7" spans="1:16" x14ac:dyDescent="0.25">
      <c r="A7" s="11">
        <v>80</v>
      </c>
      <c r="B7" s="13">
        <v>72</v>
      </c>
      <c r="C7" s="11">
        <v>95</v>
      </c>
      <c r="D7" s="13">
        <v>105</v>
      </c>
      <c r="E7" s="11">
        <v>119</v>
      </c>
      <c r="F7" s="13">
        <v>139.9</v>
      </c>
      <c r="G7" s="11">
        <v>91</v>
      </c>
      <c r="H7" s="13">
        <v>128</v>
      </c>
      <c r="I7" s="11">
        <v>112</v>
      </c>
      <c r="J7" s="13">
        <v>128</v>
      </c>
      <c r="L7" s="31">
        <v>7</v>
      </c>
      <c r="M7">
        <v>95</v>
      </c>
      <c r="N7">
        <v>15</v>
      </c>
      <c r="O7">
        <f>M7+N7</f>
        <v>110</v>
      </c>
      <c r="P7" s="4">
        <v>6</v>
      </c>
    </row>
    <row r="8" spans="1:16" x14ac:dyDescent="0.25">
      <c r="A8" s="11">
        <v>140</v>
      </c>
      <c r="B8" s="13">
        <v>142</v>
      </c>
      <c r="C8" s="11">
        <v>83</v>
      </c>
      <c r="D8" s="13">
        <v>64</v>
      </c>
      <c r="E8" s="11">
        <v>66</v>
      </c>
      <c r="F8" s="13">
        <v>41.8</v>
      </c>
      <c r="G8" s="11">
        <v>80</v>
      </c>
      <c r="H8" s="13">
        <v>88</v>
      </c>
      <c r="I8" s="11">
        <v>77</v>
      </c>
      <c r="J8" s="13">
        <v>54</v>
      </c>
      <c r="L8" s="5">
        <v>9</v>
      </c>
      <c r="M8" s="6">
        <v>79</v>
      </c>
      <c r="N8" s="6">
        <v>36</v>
      </c>
      <c r="O8" s="6">
        <f t="shared" ref="O8" si="0">M8+N8</f>
        <v>115</v>
      </c>
      <c r="P8" s="7">
        <v>0</v>
      </c>
    </row>
    <row r="9" spans="1:16" x14ac:dyDescent="0.25">
      <c r="A9" s="11">
        <v>85</v>
      </c>
      <c r="B9" s="13">
        <v>90.2</v>
      </c>
      <c r="C9" s="11">
        <v>111</v>
      </c>
      <c r="D9" s="13">
        <v>129</v>
      </c>
      <c r="E9" s="11">
        <v>84</v>
      </c>
      <c r="F9" s="13">
        <v>68.099999999999994</v>
      </c>
      <c r="G9" s="11">
        <v>78</v>
      </c>
      <c r="H9" s="13">
        <v>56</v>
      </c>
      <c r="I9" s="11">
        <v>105</v>
      </c>
      <c r="J9" s="13">
        <v>111</v>
      </c>
    </row>
    <row r="10" spans="1:16" x14ac:dyDescent="0.25">
      <c r="A10" s="11">
        <v>75</v>
      </c>
      <c r="B10" s="13">
        <v>62</v>
      </c>
      <c r="C10" s="11">
        <v>78</v>
      </c>
      <c r="D10" s="13">
        <v>67</v>
      </c>
      <c r="E10" s="11">
        <v>82</v>
      </c>
      <c r="F10" s="13">
        <v>46.9</v>
      </c>
      <c r="G10" s="11">
        <v>84</v>
      </c>
      <c r="H10" s="13">
        <v>99</v>
      </c>
      <c r="I10" s="11">
        <v>86</v>
      </c>
      <c r="J10" s="13">
        <v>82</v>
      </c>
      <c r="L10" s="8" t="s">
        <v>10</v>
      </c>
      <c r="M10" s="9" t="s">
        <v>14</v>
      </c>
      <c r="N10" s="9" t="s">
        <v>15</v>
      </c>
      <c r="O10" s="9" t="s">
        <v>16</v>
      </c>
      <c r="P10" s="10" t="s">
        <v>17</v>
      </c>
    </row>
    <row r="11" spans="1:16" x14ac:dyDescent="0.25">
      <c r="A11" s="11">
        <v>85</v>
      </c>
      <c r="B11" s="13">
        <v>70.400000000000006</v>
      </c>
      <c r="C11" s="11">
        <v>88</v>
      </c>
      <c r="D11" s="13">
        <v>88</v>
      </c>
      <c r="E11" s="11">
        <v>120</v>
      </c>
      <c r="F11" s="13">
        <v>119.3</v>
      </c>
      <c r="G11" s="11">
        <v>77</v>
      </c>
      <c r="H11" s="13">
        <v>74</v>
      </c>
      <c r="I11" s="11">
        <v>96</v>
      </c>
      <c r="J11" s="13">
        <v>102</v>
      </c>
      <c r="L11" s="16">
        <v>3</v>
      </c>
      <c r="M11" s="19">
        <v>87.263888888888886</v>
      </c>
      <c r="N11" s="19">
        <v>97.906111111111102</v>
      </c>
      <c r="O11" s="19">
        <v>85.496183206106863</v>
      </c>
      <c r="P11" s="20">
        <v>14.503816793893129</v>
      </c>
    </row>
    <row r="12" spans="1:16" x14ac:dyDescent="0.25">
      <c r="A12" s="11">
        <v>120</v>
      </c>
      <c r="B12" s="13">
        <v>212</v>
      </c>
      <c r="C12" s="11">
        <v>86</v>
      </c>
      <c r="D12" s="13">
        <v>106</v>
      </c>
      <c r="E12" s="11">
        <v>104</v>
      </c>
      <c r="F12" s="13">
        <v>161.19999999999999</v>
      </c>
      <c r="G12" s="11">
        <v>94</v>
      </c>
      <c r="H12" s="13">
        <v>88</v>
      </c>
      <c r="I12" s="11">
        <v>87</v>
      </c>
      <c r="J12" s="13">
        <v>91</v>
      </c>
      <c r="L12" s="17">
        <v>4</v>
      </c>
      <c r="M12" s="19">
        <v>84.291666666666671</v>
      </c>
      <c r="N12" s="19">
        <v>84.458333333333329</v>
      </c>
      <c r="O12" s="19">
        <v>81.318681318681314</v>
      </c>
      <c r="P12" s="20">
        <v>18.681318681318682</v>
      </c>
    </row>
    <row r="13" spans="1:16" x14ac:dyDescent="0.25">
      <c r="A13" s="11">
        <v>105</v>
      </c>
      <c r="B13" s="13">
        <v>152.5</v>
      </c>
      <c r="C13" s="11">
        <v>90</v>
      </c>
      <c r="D13" s="13">
        <v>78</v>
      </c>
      <c r="E13" s="11">
        <v>67</v>
      </c>
      <c r="F13" s="13">
        <v>46.1</v>
      </c>
      <c r="G13" s="11">
        <v>84</v>
      </c>
      <c r="H13" s="13">
        <v>96</v>
      </c>
      <c r="I13" s="11">
        <v>89</v>
      </c>
      <c r="J13" s="13">
        <v>100</v>
      </c>
      <c r="L13" s="17">
        <v>6</v>
      </c>
      <c r="M13" s="19">
        <v>90.541666666666671</v>
      </c>
      <c r="N13" s="19">
        <v>89.487500000000011</v>
      </c>
      <c r="O13" s="19">
        <v>93.043478260869563</v>
      </c>
      <c r="P13" s="20">
        <v>6.9565217391304346</v>
      </c>
    </row>
    <row r="14" spans="1:16" x14ac:dyDescent="0.25">
      <c r="A14" s="11">
        <v>114</v>
      </c>
      <c r="B14" s="13">
        <v>213.7</v>
      </c>
      <c r="C14" s="11">
        <v>72</v>
      </c>
      <c r="D14" s="13">
        <v>61</v>
      </c>
      <c r="E14" s="11">
        <v>88</v>
      </c>
      <c r="F14" s="13">
        <v>70.099999999999994</v>
      </c>
      <c r="G14" s="11">
        <v>80</v>
      </c>
      <c r="H14" s="13">
        <v>90</v>
      </c>
      <c r="I14" s="11">
        <v>75</v>
      </c>
      <c r="J14" s="13">
        <v>56</v>
      </c>
      <c r="L14" s="17">
        <v>7</v>
      </c>
      <c r="M14" s="19">
        <v>86.25</v>
      </c>
      <c r="N14" s="19">
        <v>95.180555555555557</v>
      </c>
      <c r="O14" s="19">
        <v>86.36363636363636</v>
      </c>
      <c r="P14" s="20">
        <v>13.636363636363635</v>
      </c>
    </row>
    <row r="15" spans="1:16" x14ac:dyDescent="0.25">
      <c r="A15" s="11">
        <v>110</v>
      </c>
      <c r="B15" s="13">
        <v>170.7</v>
      </c>
      <c r="C15" s="11">
        <v>96</v>
      </c>
      <c r="D15" s="13">
        <v>116</v>
      </c>
      <c r="E15" s="11">
        <v>85</v>
      </c>
      <c r="F15" s="13">
        <v>87.8</v>
      </c>
      <c r="G15" s="11">
        <v>76</v>
      </c>
      <c r="H15" s="13">
        <v>51</v>
      </c>
      <c r="I15" s="11">
        <v>113</v>
      </c>
      <c r="J15" s="13">
        <v>133</v>
      </c>
      <c r="L15" s="18">
        <v>9</v>
      </c>
      <c r="M15" s="21">
        <v>84.013888888888886</v>
      </c>
      <c r="N15" s="21">
        <v>78.25</v>
      </c>
      <c r="O15" s="21">
        <v>68.695652173913047</v>
      </c>
      <c r="P15" s="22">
        <v>31.304347826086961</v>
      </c>
    </row>
    <row r="16" spans="1:16" x14ac:dyDescent="0.25">
      <c r="A16" s="11">
        <v>112</v>
      </c>
      <c r="B16" s="13">
        <v>249</v>
      </c>
      <c r="C16" s="11">
        <v>70</v>
      </c>
      <c r="D16" s="13">
        <v>55</v>
      </c>
      <c r="E16" s="11">
        <v>112</v>
      </c>
      <c r="F16" s="13">
        <v>100.3</v>
      </c>
      <c r="G16" s="11">
        <v>80</v>
      </c>
      <c r="H16" s="13">
        <v>80</v>
      </c>
      <c r="I16" s="11">
        <v>102</v>
      </c>
      <c r="J16" s="13">
        <v>114</v>
      </c>
      <c r="L16" s="8" t="s">
        <v>18</v>
      </c>
      <c r="M16" s="28">
        <f>AVERAGE(M11:M15)</f>
        <v>86.472222222222214</v>
      </c>
      <c r="N16" s="28">
        <f t="shared" ref="N16:P16" si="1">AVERAGE(N11:N15)</f>
        <v>89.0565</v>
      </c>
      <c r="O16" s="28">
        <f t="shared" si="1"/>
        <v>82.983526264641426</v>
      </c>
      <c r="P16" s="29">
        <f t="shared" si="1"/>
        <v>17.016473735358566</v>
      </c>
    </row>
    <row r="17" spans="1:10" x14ac:dyDescent="0.25">
      <c r="A17" s="11">
        <v>150</v>
      </c>
      <c r="B17" s="13">
        <v>317</v>
      </c>
      <c r="C17" s="11">
        <v>80</v>
      </c>
      <c r="D17" s="13">
        <v>91</v>
      </c>
      <c r="E17" s="11">
        <v>72</v>
      </c>
      <c r="F17" s="13">
        <v>47.1</v>
      </c>
      <c r="G17" s="11">
        <v>100</v>
      </c>
      <c r="H17" s="13">
        <v>121</v>
      </c>
      <c r="I17" s="11">
        <v>83</v>
      </c>
      <c r="J17" s="13">
        <v>63</v>
      </c>
    </row>
    <row r="18" spans="1:10" x14ac:dyDescent="0.25">
      <c r="A18" s="11">
        <v>80</v>
      </c>
      <c r="B18" s="13">
        <v>59.3</v>
      </c>
      <c r="C18" s="11">
        <v>89</v>
      </c>
      <c r="D18" s="13">
        <v>88</v>
      </c>
      <c r="E18" s="11">
        <v>65</v>
      </c>
      <c r="F18" s="13">
        <v>41.2</v>
      </c>
      <c r="G18" s="11">
        <v>68</v>
      </c>
      <c r="H18" s="13">
        <v>59</v>
      </c>
      <c r="I18" s="11">
        <v>71</v>
      </c>
      <c r="J18" s="13">
        <v>58</v>
      </c>
    </row>
    <row r="19" spans="1:10" x14ac:dyDescent="0.25">
      <c r="A19" s="11">
        <v>93</v>
      </c>
      <c r="B19" s="13">
        <v>91</v>
      </c>
      <c r="C19" s="11">
        <v>71</v>
      </c>
      <c r="D19" s="13">
        <v>56</v>
      </c>
      <c r="E19" s="11">
        <v>58</v>
      </c>
      <c r="F19" s="13">
        <v>23.3</v>
      </c>
      <c r="G19" s="11">
        <v>66</v>
      </c>
      <c r="H19" s="13">
        <v>56</v>
      </c>
      <c r="I19" s="11">
        <v>109</v>
      </c>
      <c r="J19" s="13">
        <v>98</v>
      </c>
    </row>
    <row r="20" spans="1:10" x14ac:dyDescent="0.25">
      <c r="A20" s="11">
        <v>80</v>
      </c>
      <c r="B20" s="13">
        <v>76.2</v>
      </c>
      <c r="C20" s="11">
        <v>117</v>
      </c>
      <c r="D20" s="13">
        <v>134</v>
      </c>
      <c r="E20" s="11">
        <v>90</v>
      </c>
      <c r="F20" s="13">
        <v>72.400000000000006</v>
      </c>
      <c r="G20" s="11">
        <v>70</v>
      </c>
      <c r="H20" s="13">
        <v>76</v>
      </c>
      <c r="I20" s="11">
        <v>77</v>
      </c>
      <c r="J20" s="13">
        <v>76</v>
      </c>
    </row>
    <row r="21" spans="1:10" x14ac:dyDescent="0.25">
      <c r="A21" s="11">
        <v>70</v>
      </c>
      <c r="B21" s="13">
        <v>46.7</v>
      </c>
      <c r="C21" s="11">
        <v>86</v>
      </c>
      <c r="D21" s="13">
        <v>78</v>
      </c>
      <c r="E21" s="11">
        <v>100</v>
      </c>
      <c r="F21" s="13">
        <v>86.5</v>
      </c>
      <c r="G21" s="11">
        <v>69</v>
      </c>
      <c r="H21" s="13">
        <v>54</v>
      </c>
      <c r="I21" s="11">
        <v>64</v>
      </c>
      <c r="J21" s="13">
        <v>42</v>
      </c>
    </row>
    <row r="22" spans="1:10" x14ac:dyDescent="0.25">
      <c r="A22" s="11">
        <v>83</v>
      </c>
      <c r="B22" s="13">
        <v>110</v>
      </c>
      <c r="C22" s="11">
        <v>77</v>
      </c>
      <c r="D22" s="13">
        <v>76</v>
      </c>
      <c r="E22" s="11">
        <v>60</v>
      </c>
      <c r="F22" s="13">
        <v>42.3</v>
      </c>
      <c r="G22" s="11">
        <v>89</v>
      </c>
      <c r="H22" s="13">
        <v>76</v>
      </c>
      <c r="I22" s="11">
        <v>117</v>
      </c>
      <c r="J22" s="13">
        <v>128</v>
      </c>
    </row>
    <row r="23" spans="1:10" x14ac:dyDescent="0.25">
      <c r="A23" s="11">
        <v>75</v>
      </c>
      <c r="B23" s="13">
        <v>75.5</v>
      </c>
      <c r="C23" s="11">
        <v>72</v>
      </c>
      <c r="D23" s="13">
        <v>54</v>
      </c>
      <c r="E23" s="11">
        <v>74</v>
      </c>
      <c r="F23" s="13">
        <v>55.3</v>
      </c>
      <c r="G23" s="11">
        <v>86</v>
      </c>
      <c r="H23" s="13">
        <v>70</v>
      </c>
      <c r="I23" s="11">
        <v>86</v>
      </c>
      <c r="J23" s="13">
        <v>66</v>
      </c>
    </row>
    <row r="24" spans="1:10" x14ac:dyDescent="0.25">
      <c r="A24" s="11">
        <v>85</v>
      </c>
      <c r="B24" s="13">
        <v>75.7</v>
      </c>
      <c r="C24" s="11">
        <v>97</v>
      </c>
      <c r="D24" s="13">
        <v>113</v>
      </c>
      <c r="E24" s="11">
        <v>122</v>
      </c>
      <c r="F24" s="13">
        <v>206.3</v>
      </c>
      <c r="G24" s="11">
        <v>83</v>
      </c>
      <c r="H24" s="13">
        <v>80</v>
      </c>
      <c r="I24" s="11">
        <v>75</v>
      </c>
      <c r="J24" s="13">
        <v>57</v>
      </c>
    </row>
    <row r="25" spans="1:10" x14ac:dyDescent="0.25">
      <c r="A25" s="11">
        <v>73</v>
      </c>
      <c r="B25" s="13">
        <v>72</v>
      </c>
      <c r="C25" s="11">
        <v>69</v>
      </c>
      <c r="D25" s="13">
        <v>70</v>
      </c>
      <c r="E25" s="11">
        <v>90</v>
      </c>
      <c r="F25" s="13">
        <v>107</v>
      </c>
      <c r="G25" s="11">
        <v>92</v>
      </c>
      <c r="H25" s="13">
        <v>81</v>
      </c>
      <c r="I25" s="11">
        <v>89</v>
      </c>
      <c r="J25" s="13">
        <v>83</v>
      </c>
    </row>
    <row r="26" spans="1:10" x14ac:dyDescent="0.25">
      <c r="A26" s="11">
        <v>86</v>
      </c>
      <c r="B26" s="13">
        <v>66.3</v>
      </c>
      <c r="C26" s="11">
        <v>81</v>
      </c>
      <c r="D26" s="13">
        <v>100</v>
      </c>
      <c r="E26" s="11">
        <v>72</v>
      </c>
      <c r="F26" s="13">
        <v>46.2</v>
      </c>
      <c r="G26" s="11">
        <v>117</v>
      </c>
      <c r="H26" s="13">
        <v>264</v>
      </c>
      <c r="I26" s="11">
        <v>71</v>
      </c>
      <c r="J26" s="13">
        <v>55</v>
      </c>
    </row>
    <row r="27" spans="1:10" x14ac:dyDescent="0.25">
      <c r="A27" s="11">
        <v>83</v>
      </c>
      <c r="B27" s="15">
        <v>94</v>
      </c>
      <c r="C27" s="11">
        <v>95</v>
      </c>
      <c r="D27" s="13">
        <v>130</v>
      </c>
      <c r="E27" s="11">
        <v>85</v>
      </c>
      <c r="F27" s="13">
        <v>74.5</v>
      </c>
      <c r="G27" s="11">
        <v>63</v>
      </c>
      <c r="H27" s="13">
        <v>39</v>
      </c>
      <c r="I27" s="11">
        <v>80</v>
      </c>
      <c r="J27" s="13">
        <v>78</v>
      </c>
    </row>
    <row r="28" spans="1:10" x14ac:dyDescent="0.25">
      <c r="A28" s="11">
        <v>71</v>
      </c>
      <c r="B28" s="15">
        <v>46.9</v>
      </c>
      <c r="C28" s="11">
        <v>79</v>
      </c>
      <c r="D28" s="13">
        <v>80</v>
      </c>
      <c r="E28" s="11">
        <v>61</v>
      </c>
      <c r="F28" s="13">
        <v>42.7</v>
      </c>
      <c r="G28" s="11">
        <v>114</v>
      </c>
      <c r="H28" s="13">
        <v>157</v>
      </c>
      <c r="I28" s="11">
        <v>82</v>
      </c>
      <c r="J28" s="13">
        <v>72</v>
      </c>
    </row>
    <row r="29" spans="1:10" x14ac:dyDescent="0.25">
      <c r="A29" s="11">
        <v>91</v>
      </c>
      <c r="B29" s="13">
        <v>103.1</v>
      </c>
      <c r="C29" s="11">
        <v>79</v>
      </c>
      <c r="D29" s="13">
        <v>82</v>
      </c>
      <c r="E29" s="11">
        <v>75</v>
      </c>
      <c r="F29" s="13">
        <v>50.3</v>
      </c>
      <c r="G29" s="11">
        <v>126</v>
      </c>
      <c r="H29" s="13">
        <v>171</v>
      </c>
      <c r="I29" s="11">
        <v>73</v>
      </c>
      <c r="J29" s="13">
        <v>50</v>
      </c>
    </row>
    <row r="30" spans="1:10" x14ac:dyDescent="0.25">
      <c r="A30" s="11">
        <v>78</v>
      </c>
      <c r="B30" s="13">
        <v>53.2</v>
      </c>
      <c r="C30" s="11">
        <v>74</v>
      </c>
      <c r="D30" s="13">
        <v>48</v>
      </c>
      <c r="E30" s="11">
        <v>73</v>
      </c>
      <c r="F30" s="13">
        <v>86.8</v>
      </c>
      <c r="G30" s="11">
        <v>65</v>
      </c>
      <c r="H30" s="13">
        <v>47</v>
      </c>
      <c r="I30" s="11">
        <v>56</v>
      </c>
      <c r="J30" s="13">
        <v>28</v>
      </c>
    </row>
    <row r="31" spans="1:10" x14ac:dyDescent="0.25">
      <c r="A31" s="11">
        <v>70</v>
      </c>
      <c r="B31" s="13">
        <v>49</v>
      </c>
      <c r="C31" s="11">
        <v>83</v>
      </c>
      <c r="D31" s="13">
        <v>68</v>
      </c>
      <c r="E31" s="11">
        <v>80</v>
      </c>
      <c r="F31" s="13">
        <v>80.5</v>
      </c>
      <c r="G31" s="11">
        <v>104</v>
      </c>
      <c r="H31" s="13">
        <v>120</v>
      </c>
      <c r="I31" s="11">
        <v>73</v>
      </c>
      <c r="J31" s="13">
        <v>51</v>
      </c>
    </row>
    <row r="32" spans="1:10" x14ac:dyDescent="0.25">
      <c r="A32" s="11">
        <v>104</v>
      </c>
      <c r="B32" s="13">
        <v>174.1</v>
      </c>
      <c r="C32" s="11">
        <v>85</v>
      </c>
      <c r="D32" s="13">
        <v>76</v>
      </c>
      <c r="E32" s="11">
        <v>70</v>
      </c>
      <c r="F32" s="13">
        <v>53.4</v>
      </c>
      <c r="G32" s="11">
        <v>88</v>
      </c>
      <c r="H32" s="13">
        <v>76</v>
      </c>
      <c r="I32" s="11">
        <v>75</v>
      </c>
      <c r="J32" s="13">
        <v>59</v>
      </c>
    </row>
    <row r="33" spans="1:10" x14ac:dyDescent="0.25">
      <c r="A33" s="11">
        <v>102</v>
      </c>
      <c r="B33" s="13">
        <v>155.69999999999999</v>
      </c>
      <c r="C33" s="11">
        <v>93</v>
      </c>
      <c r="D33" s="13">
        <v>123</v>
      </c>
      <c r="E33" s="11">
        <v>70</v>
      </c>
      <c r="F33" s="13">
        <v>47.6</v>
      </c>
      <c r="G33" s="11">
        <v>75</v>
      </c>
      <c r="H33" s="13">
        <v>72</v>
      </c>
      <c r="I33" s="11">
        <v>82</v>
      </c>
      <c r="J33" s="13">
        <v>65</v>
      </c>
    </row>
    <row r="34" spans="1:10" x14ac:dyDescent="0.25">
      <c r="A34" s="11">
        <v>82</v>
      </c>
      <c r="B34" s="13">
        <v>70.88</v>
      </c>
      <c r="C34" s="11">
        <v>91</v>
      </c>
      <c r="D34" s="13">
        <v>93</v>
      </c>
      <c r="E34" s="11">
        <v>55</v>
      </c>
      <c r="F34" s="13">
        <v>32.9</v>
      </c>
      <c r="G34" s="11">
        <v>76</v>
      </c>
      <c r="H34" s="13">
        <v>63</v>
      </c>
      <c r="I34" s="11">
        <v>77</v>
      </c>
      <c r="J34" s="13">
        <v>56</v>
      </c>
    </row>
    <row r="35" spans="1:10" x14ac:dyDescent="0.25">
      <c r="A35" s="11">
        <v>80</v>
      </c>
      <c r="B35" s="13">
        <v>74.7</v>
      </c>
      <c r="C35" s="11">
        <v>94</v>
      </c>
      <c r="D35" s="13">
        <v>114</v>
      </c>
      <c r="E35" s="11">
        <v>57</v>
      </c>
      <c r="F35" s="13">
        <v>36.5</v>
      </c>
      <c r="G35" s="11">
        <v>98</v>
      </c>
      <c r="H35" s="13">
        <v>91</v>
      </c>
      <c r="I35" s="11">
        <v>95</v>
      </c>
      <c r="J35" s="13">
        <v>94</v>
      </c>
    </row>
    <row r="36" spans="1:10" x14ac:dyDescent="0.25">
      <c r="A36" s="11">
        <v>85</v>
      </c>
      <c r="B36" s="13">
        <v>82.1</v>
      </c>
      <c r="C36" s="11">
        <v>91</v>
      </c>
      <c r="D36" s="13">
        <v>62</v>
      </c>
      <c r="E36" s="11">
        <v>108</v>
      </c>
      <c r="F36" s="13">
        <v>169.6</v>
      </c>
      <c r="G36" s="11">
        <v>78</v>
      </c>
      <c r="H36" s="13">
        <v>78</v>
      </c>
      <c r="I36" s="11">
        <v>68</v>
      </c>
      <c r="J36" s="13">
        <v>49</v>
      </c>
    </row>
    <row r="37" spans="1:10" x14ac:dyDescent="0.25">
      <c r="A37" s="11">
        <v>82</v>
      </c>
      <c r="B37" s="13">
        <v>103.4</v>
      </c>
      <c r="C37" s="11">
        <v>85</v>
      </c>
      <c r="D37" s="13">
        <v>86</v>
      </c>
      <c r="E37" s="11">
        <v>112</v>
      </c>
      <c r="F37" s="13">
        <v>134</v>
      </c>
      <c r="G37" s="11">
        <v>63</v>
      </c>
      <c r="H37" s="13">
        <v>46</v>
      </c>
      <c r="I37" s="11">
        <v>71</v>
      </c>
      <c r="J37" s="13">
        <v>52</v>
      </c>
    </row>
    <row r="38" spans="1:10" x14ac:dyDescent="0.25">
      <c r="A38" s="11">
        <v>75</v>
      </c>
      <c r="B38" s="13">
        <v>55</v>
      </c>
      <c r="C38" s="11">
        <v>76</v>
      </c>
      <c r="D38" s="13">
        <v>67</v>
      </c>
      <c r="E38" s="11">
        <v>96</v>
      </c>
      <c r="F38" s="13">
        <v>96.3</v>
      </c>
      <c r="G38" s="11">
        <v>96</v>
      </c>
      <c r="H38" s="13">
        <v>88</v>
      </c>
      <c r="I38" s="11">
        <v>78</v>
      </c>
      <c r="J38" s="13">
        <v>50</v>
      </c>
    </row>
    <row r="39" spans="1:10" x14ac:dyDescent="0.25">
      <c r="A39" s="11">
        <v>65</v>
      </c>
      <c r="B39" s="13">
        <v>50.3</v>
      </c>
      <c r="C39" s="11">
        <v>110</v>
      </c>
      <c r="D39" s="13">
        <v>120</v>
      </c>
      <c r="E39" s="11">
        <v>82</v>
      </c>
      <c r="F39" s="13">
        <v>81</v>
      </c>
      <c r="G39" s="11">
        <v>96</v>
      </c>
      <c r="H39" s="13">
        <v>105</v>
      </c>
      <c r="I39" s="11">
        <v>71</v>
      </c>
      <c r="J39" s="13">
        <v>48</v>
      </c>
    </row>
    <row r="40" spans="1:10" x14ac:dyDescent="0.25">
      <c r="A40" s="11">
        <v>109</v>
      </c>
      <c r="B40" s="13">
        <v>182.2</v>
      </c>
      <c r="C40" s="11">
        <v>89</v>
      </c>
      <c r="D40" s="13">
        <v>99</v>
      </c>
      <c r="E40" s="11">
        <v>103</v>
      </c>
      <c r="F40" s="13">
        <v>98.3</v>
      </c>
      <c r="G40" s="11">
        <v>92</v>
      </c>
      <c r="H40" s="13">
        <v>23</v>
      </c>
      <c r="I40" s="11">
        <v>89</v>
      </c>
      <c r="J40" s="13">
        <v>92</v>
      </c>
    </row>
    <row r="41" spans="1:10" x14ac:dyDescent="0.25">
      <c r="A41" s="11">
        <v>70</v>
      </c>
      <c r="B41" s="13">
        <v>49.8</v>
      </c>
      <c r="C41" s="11">
        <v>109</v>
      </c>
      <c r="D41" s="13">
        <v>114</v>
      </c>
      <c r="E41" s="11">
        <v>102</v>
      </c>
      <c r="F41" s="13">
        <v>130.19999999999999</v>
      </c>
      <c r="G41" s="11">
        <v>73</v>
      </c>
      <c r="H41" s="13">
        <v>68</v>
      </c>
      <c r="I41" s="11">
        <v>81</v>
      </c>
      <c r="J41" s="13">
        <v>65</v>
      </c>
    </row>
    <row r="42" spans="1:10" x14ac:dyDescent="0.25">
      <c r="A42" s="11">
        <v>80</v>
      </c>
      <c r="B42" s="13">
        <v>55.3</v>
      </c>
      <c r="C42" s="11">
        <v>90</v>
      </c>
      <c r="D42" s="13">
        <v>110</v>
      </c>
      <c r="E42" s="11">
        <v>90</v>
      </c>
      <c r="F42" s="13">
        <v>96.7</v>
      </c>
      <c r="G42" s="11">
        <v>100</v>
      </c>
      <c r="H42" s="13">
        <v>126</v>
      </c>
      <c r="I42" s="11">
        <v>80</v>
      </c>
      <c r="J42" s="13">
        <v>68</v>
      </c>
    </row>
    <row r="43" spans="1:10" x14ac:dyDescent="0.25">
      <c r="A43" s="11">
        <v>94</v>
      </c>
      <c r="B43" s="13">
        <v>88.1</v>
      </c>
      <c r="C43" s="11">
        <v>86</v>
      </c>
      <c r="D43" s="13">
        <v>165</v>
      </c>
      <c r="E43" s="11">
        <v>114</v>
      </c>
      <c r="F43" s="13">
        <v>104.3</v>
      </c>
      <c r="G43" s="11">
        <v>102</v>
      </c>
      <c r="H43" s="13">
        <v>171</v>
      </c>
      <c r="I43" s="11">
        <v>71</v>
      </c>
      <c r="J43" s="13">
        <v>47</v>
      </c>
    </row>
    <row r="44" spans="1:10" x14ac:dyDescent="0.25">
      <c r="A44" s="11">
        <v>86</v>
      </c>
      <c r="B44" s="13">
        <v>99.3</v>
      </c>
      <c r="C44" s="11">
        <v>75</v>
      </c>
      <c r="D44" s="13">
        <v>76</v>
      </c>
      <c r="E44" s="11">
        <v>91</v>
      </c>
      <c r="F44" s="13">
        <v>72.599999999999994</v>
      </c>
      <c r="G44" s="11">
        <v>99</v>
      </c>
      <c r="H44" s="13">
        <v>98</v>
      </c>
      <c r="I44" s="11">
        <v>51</v>
      </c>
      <c r="J44" s="13">
        <v>37</v>
      </c>
    </row>
    <row r="45" spans="1:10" x14ac:dyDescent="0.25">
      <c r="A45" s="11">
        <v>88</v>
      </c>
      <c r="B45" s="13">
        <v>70.900000000000006</v>
      </c>
      <c r="C45" s="11">
        <v>90</v>
      </c>
      <c r="D45" s="13">
        <v>86</v>
      </c>
      <c r="E45" s="11">
        <v>92</v>
      </c>
      <c r="F45" s="13">
        <v>83.8</v>
      </c>
      <c r="G45" s="11">
        <v>72</v>
      </c>
      <c r="H45" s="13">
        <v>59</v>
      </c>
      <c r="I45" s="11">
        <v>72</v>
      </c>
      <c r="J45" s="13">
        <v>61</v>
      </c>
    </row>
    <row r="46" spans="1:10" x14ac:dyDescent="0.25">
      <c r="A46" s="11">
        <v>108</v>
      </c>
      <c r="B46" s="13">
        <v>172</v>
      </c>
      <c r="C46" s="11">
        <v>88</v>
      </c>
      <c r="D46" s="13">
        <v>77</v>
      </c>
      <c r="E46" s="11">
        <v>72</v>
      </c>
      <c r="F46" s="13">
        <v>53.4</v>
      </c>
      <c r="G46" s="11">
        <v>0</v>
      </c>
      <c r="H46" s="13">
        <v>57</v>
      </c>
      <c r="I46" s="11">
        <v>89</v>
      </c>
      <c r="J46" s="13">
        <v>86</v>
      </c>
    </row>
    <row r="47" spans="1:10" x14ac:dyDescent="0.25">
      <c r="A47" s="11">
        <v>115</v>
      </c>
      <c r="B47" s="13">
        <v>172</v>
      </c>
      <c r="C47" s="11">
        <v>73</v>
      </c>
      <c r="D47" s="13">
        <v>62</v>
      </c>
      <c r="E47" s="11">
        <v>120</v>
      </c>
      <c r="F47" s="13">
        <v>116.5</v>
      </c>
      <c r="G47" s="11">
        <v>64</v>
      </c>
      <c r="H47" s="13">
        <v>52</v>
      </c>
      <c r="I47" s="11">
        <v>85</v>
      </c>
      <c r="J47" s="13">
        <v>89</v>
      </c>
    </row>
    <row r="48" spans="1:10" x14ac:dyDescent="0.25">
      <c r="A48" s="11">
        <v>87</v>
      </c>
      <c r="B48" s="13">
        <v>94.6</v>
      </c>
      <c r="C48" s="11">
        <v>62</v>
      </c>
      <c r="D48" s="13">
        <v>54</v>
      </c>
      <c r="E48" s="11">
        <v>78</v>
      </c>
      <c r="F48" s="13">
        <v>54.4</v>
      </c>
      <c r="G48" s="11">
        <v>84</v>
      </c>
      <c r="H48" s="13">
        <v>75</v>
      </c>
      <c r="I48" s="11">
        <v>84</v>
      </c>
      <c r="J48" s="13">
        <v>73</v>
      </c>
    </row>
    <row r="49" spans="1:10" x14ac:dyDescent="0.25">
      <c r="A49" s="11">
        <v>89</v>
      </c>
      <c r="B49" s="13">
        <v>102.1</v>
      </c>
      <c r="C49" s="11">
        <v>70</v>
      </c>
      <c r="D49" s="13">
        <v>56</v>
      </c>
      <c r="E49" s="11">
        <v>101</v>
      </c>
      <c r="F49" s="13">
        <v>97.6</v>
      </c>
      <c r="G49" s="11">
        <v>125</v>
      </c>
      <c r="H49" s="13">
        <v>22</v>
      </c>
      <c r="I49" s="11">
        <v>86</v>
      </c>
      <c r="J49" s="13">
        <v>85</v>
      </c>
    </row>
    <row r="50" spans="1:10" x14ac:dyDescent="0.25">
      <c r="A50" s="11">
        <v>78</v>
      </c>
      <c r="B50" s="13">
        <v>55.8</v>
      </c>
      <c r="C50" s="11">
        <v>46</v>
      </c>
      <c r="D50" s="13">
        <v>35</v>
      </c>
      <c r="E50" s="11">
        <v>114</v>
      </c>
      <c r="F50" s="13">
        <v>157.5</v>
      </c>
      <c r="G50" s="11">
        <v>101</v>
      </c>
      <c r="H50" s="13">
        <v>108</v>
      </c>
      <c r="I50" s="11">
        <v>75</v>
      </c>
      <c r="J50" s="13">
        <v>64</v>
      </c>
    </row>
    <row r="51" spans="1:10" x14ac:dyDescent="0.25">
      <c r="A51" s="11">
        <v>77</v>
      </c>
      <c r="B51" s="13">
        <v>63</v>
      </c>
      <c r="C51" s="11">
        <v>93</v>
      </c>
      <c r="D51" s="13">
        <v>92</v>
      </c>
      <c r="E51" s="11">
        <v>99</v>
      </c>
      <c r="F51" s="13">
        <v>152.80000000000001</v>
      </c>
      <c r="G51" s="11">
        <v>79</v>
      </c>
      <c r="H51" s="13">
        <v>214</v>
      </c>
      <c r="I51" s="11">
        <v>56</v>
      </c>
      <c r="J51" s="13">
        <v>56</v>
      </c>
    </row>
    <row r="52" spans="1:10" x14ac:dyDescent="0.25">
      <c r="A52" s="11">
        <v>104</v>
      </c>
      <c r="B52" s="13">
        <v>121.38</v>
      </c>
      <c r="C52" s="11">
        <v>80</v>
      </c>
      <c r="D52" s="13">
        <v>64</v>
      </c>
      <c r="E52" s="11">
        <v>76</v>
      </c>
      <c r="F52" s="13">
        <v>78.599999999999994</v>
      </c>
      <c r="G52" s="11">
        <v>113</v>
      </c>
      <c r="H52" s="13">
        <v>263</v>
      </c>
      <c r="I52" s="11">
        <v>95</v>
      </c>
      <c r="J52" s="13">
        <v>106</v>
      </c>
    </row>
    <row r="53" spans="1:10" x14ac:dyDescent="0.25">
      <c r="A53" s="11">
        <v>100</v>
      </c>
      <c r="B53" s="13">
        <v>107.4</v>
      </c>
      <c r="C53" s="11">
        <v>59</v>
      </c>
      <c r="D53" s="13">
        <v>38</v>
      </c>
      <c r="E53" s="11">
        <v>107</v>
      </c>
      <c r="F53" s="13">
        <v>115.6</v>
      </c>
      <c r="G53" s="11">
        <v>95</v>
      </c>
      <c r="H53" s="13">
        <v>112</v>
      </c>
      <c r="I53" s="11">
        <v>100</v>
      </c>
      <c r="J53" s="13">
        <v>114</v>
      </c>
    </row>
    <row r="54" spans="1:10" x14ac:dyDescent="0.25">
      <c r="A54" s="11">
        <v>61</v>
      </c>
      <c r="B54" s="13">
        <v>46.6</v>
      </c>
      <c r="C54" s="11">
        <v>85</v>
      </c>
      <c r="D54" s="13">
        <v>86</v>
      </c>
      <c r="E54" s="11">
        <v>121</v>
      </c>
      <c r="F54" s="13">
        <v>102.6</v>
      </c>
      <c r="G54" s="11">
        <v>82</v>
      </c>
      <c r="H54" s="13">
        <v>67</v>
      </c>
      <c r="I54" s="11">
        <v>91</v>
      </c>
      <c r="J54" s="13">
        <v>100</v>
      </c>
    </row>
    <row r="55" spans="1:10" x14ac:dyDescent="0.25">
      <c r="A55" s="11">
        <v>68</v>
      </c>
      <c r="B55" s="13">
        <v>44.8</v>
      </c>
      <c r="C55" s="11">
        <v>75</v>
      </c>
      <c r="D55" s="13">
        <v>63</v>
      </c>
      <c r="E55" s="11">
        <v>124</v>
      </c>
      <c r="F55" s="13">
        <v>116</v>
      </c>
      <c r="G55" s="11">
        <v>78</v>
      </c>
      <c r="H55" s="13">
        <v>77</v>
      </c>
      <c r="I55" s="11">
        <v>104</v>
      </c>
      <c r="J55" s="13">
        <v>105</v>
      </c>
    </row>
    <row r="56" spans="1:10" x14ac:dyDescent="0.25">
      <c r="A56" s="11">
        <v>75</v>
      </c>
      <c r="B56" s="13">
        <v>79.53</v>
      </c>
      <c r="C56" s="11">
        <v>83</v>
      </c>
      <c r="D56" s="13">
        <v>77</v>
      </c>
      <c r="E56" s="11">
        <v>112</v>
      </c>
      <c r="F56" s="13">
        <v>123.1</v>
      </c>
      <c r="G56" s="11">
        <v>109</v>
      </c>
      <c r="H56" s="13">
        <v>197</v>
      </c>
      <c r="I56" s="11">
        <v>63</v>
      </c>
      <c r="J56" s="13">
        <v>78</v>
      </c>
    </row>
    <row r="57" spans="1:10" x14ac:dyDescent="0.25">
      <c r="A57" s="11">
        <v>95</v>
      </c>
      <c r="B57" s="13">
        <v>95.6</v>
      </c>
      <c r="C57" s="11">
        <v>74</v>
      </c>
      <c r="D57" s="13">
        <v>56</v>
      </c>
      <c r="E57" s="11">
        <v>94</v>
      </c>
      <c r="F57" s="13">
        <v>86.7</v>
      </c>
      <c r="G57" s="11">
        <v>74</v>
      </c>
      <c r="H57" s="13">
        <v>84</v>
      </c>
      <c r="I57" s="11">
        <v>96</v>
      </c>
      <c r="J57" s="13">
        <v>79</v>
      </c>
    </row>
    <row r="58" spans="1:10" x14ac:dyDescent="0.25">
      <c r="A58" s="11">
        <v>67</v>
      </c>
      <c r="B58" s="13">
        <v>56.4</v>
      </c>
      <c r="C58" s="11">
        <v>72</v>
      </c>
      <c r="D58" s="13">
        <v>45</v>
      </c>
      <c r="E58" s="11">
        <v>112</v>
      </c>
      <c r="F58" s="13">
        <v>128.69999999999999</v>
      </c>
      <c r="G58" s="11">
        <v>106</v>
      </c>
      <c r="H58" s="13">
        <v>128</v>
      </c>
      <c r="I58" s="11">
        <v>85</v>
      </c>
      <c r="J58" s="13">
        <v>60</v>
      </c>
    </row>
    <row r="59" spans="1:10" x14ac:dyDescent="0.25">
      <c r="A59" s="11">
        <v>42</v>
      </c>
      <c r="B59" s="13">
        <v>42.88</v>
      </c>
      <c r="C59" s="11">
        <v>64</v>
      </c>
      <c r="D59" s="13">
        <v>54</v>
      </c>
      <c r="E59" s="11">
        <v>78</v>
      </c>
      <c r="F59" s="13">
        <v>59</v>
      </c>
      <c r="G59" s="11">
        <v>110</v>
      </c>
      <c r="H59" s="13">
        <v>130</v>
      </c>
      <c r="I59" s="11">
        <v>57</v>
      </c>
      <c r="J59" s="13">
        <v>32</v>
      </c>
    </row>
    <row r="60" spans="1:10" x14ac:dyDescent="0.25">
      <c r="A60" s="11">
        <v>42</v>
      </c>
      <c r="B60" s="13">
        <v>43</v>
      </c>
      <c r="C60" s="11">
        <v>90</v>
      </c>
      <c r="D60" s="13">
        <v>107</v>
      </c>
      <c r="E60" s="11">
        <v>102</v>
      </c>
      <c r="F60" s="13">
        <v>97</v>
      </c>
      <c r="G60" s="11">
        <v>64</v>
      </c>
      <c r="H60" s="13">
        <v>46</v>
      </c>
      <c r="I60" s="11">
        <v>80</v>
      </c>
      <c r="J60" s="13">
        <v>60</v>
      </c>
    </row>
    <row r="61" spans="1:10" x14ac:dyDescent="0.25">
      <c r="A61" s="11">
        <v>75</v>
      </c>
      <c r="B61" s="13">
        <v>56.57</v>
      </c>
      <c r="C61" s="11">
        <v>88</v>
      </c>
      <c r="D61" s="13">
        <v>81</v>
      </c>
      <c r="E61" s="11">
        <v>96</v>
      </c>
      <c r="F61" s="13">
        <v>110</v>
      </c>
      <c r="G61" s="11">
        <v>71</v>
      </c>
      <c r="H61" s="13">
        <v>52</v>
      </c>
      <c r="I61" s="11">
        <v>84</v>
      </c>
      <c r="J61" s="13">
        <v>83</v>
      </c>
    </row>
    <row r="62" spans="1:10" x14ac:dyDescent="0.25">
      <c r="A62" s="11">
        <v>78</v>
      </c>
      <c r="B62" s="13">
        <v>75.66</v>
      </c>
      <c r="C62" s="11">
        <v>74</v>
      </c>
      <c r="D62" s="13">
        <v>63</v>
      </c>
      <c r="E62" s="11">
        <v>119</v>
      </c>
      <c r="F62" s="13">
        <v>178.5</v>
      </c>
      <c r="G62" s="11">
        <v>88</v>
      </c>
      <c r="H62" s="13">
        <v>116</v>
      </c>
      <c r="I62" s="11">
        <v>91</v>
      </c>
      <c r="J62" s="13">
        <v>91</v>
      </c>
    </row>
    <row r="63" spans="1:10" x14ac:dyDescent="0.25">
      <c r="A63" s="11">
        <v>88</v>
      </c>
      <c r="B63" s="13">
        <v>103.73</v>
      </c>
      <c r="C63" s="11">
        <v>89</v>
      </c>
      <c r="D63" s="13">
        <v>95</v>
      </c>
      <c r="E63" s="11">
        <v>82</v>
      </c>
      <c r="F63" s="13">
        <v>49.8</v>
      </c>
      <c r="G63" s="11">
        <v>137</v>
      </c>
      <c r="H63" s="13">
        <v>281</v>
      </c>
      <c r="I63" s="11">
        <v>79</v>
      </c>
      <c r="J63" s="13">
        <v>56</v>
      </c>
    </row>
    <row r="64" spans="1:10" x14ac:dyDescent="0.25">
      <c r="A64" s="11">
        <v>82</v>
      </c>
      <c r="B64" s="13">
        <v>129</v>
      </c>
      <c r="C64" s="11">
        <v>72</v>
      </c>
      <c r="D64" s="13">
        <v>74</v>
      </c>
      <c r="E64" s="11">
        <v>63</v>
      </c>
      <c r="F64" s="13">
        <v>54.2</v>
      </c>
      <c r="G64" s="11">
        <v>95</v>
      </c>
      <c r="H64" s="13">
        <v>94</v>
      </c>
      <c r="I64" s="11">
        <v>91</v>
      </c>
      <c r="J64" s="13">
        <v>118</v>
      </c>
    </row>
    <row r="65" spans="1:10" x14ac:dyDescent="0.25">
      <c r="A65" s="11">
        <v>89</v>
      </c>
      <c r="B65" s="13">
        <v>119</v>
      </c>
      <c r="C65" s="11">
        <v>83</v>
      </c>
      <c r="D65" s="13">
        <v>66</v>
      </c>
      <c r="E65" s="11">
        <v>78</v>
      </c>
      <c r="F65" s="13">
        <v>83</v>
      </c>
      <c r="G65" s="11">
        <v>77</v>
      </c>
      <c r="H65" s="13">
        <v>71</v>
      </c>
      <c r="I65" s="11">
        <v>93</v>
      </c>
      <c r="J65" s="13">
        <v>89</v>
      </c>
    </row>
    <row r="66" spans="1:10" x14ac:dyDescent="0.25">
      <c r="A66" s="11">
        <v>93</v>
      </c>
      <c r="B66" s="13">
        <v>146.28</v>
      </c>
      <c r="C66" s="11">
        <v>87</v>
      </c>
      <c r="D66" s="13">
        <v>91</v>
      </c>
      <c r="E66" s="11">
        <v>100</v>
      </c>
      <c r="F66" s="13">
        <v>108.4</v>
      </c>
      <c r="G66" s="11">
        <v>70</v>
      </c>
      <c r="H66" s="13">
        <v>87</v>
      </c>
      <c r="I66" s="11">
        <v>88</v>
      </c>
      <c r="J66" s="13">
        <v>87</v>
      </c>
    </row>
    <row r="67" spans="1:10" x14ac:dyDescent="0.25">
      <c r="A67" s="11">
        <v>94</v>
      </c>
      <c r="B67" s="13">
        <v>85.47</v>
      </c>
      <c r="C67" s="11">
        <v>112</v>
      </c>
      <c r="D67" s="13">
        <v>134</v>
      </c>
      <c r="E67" s="11">
        <v>91</v>
      </c>
      <c r="F67" s="13">
        <v>79.400000000000006</v>
      </c>
      <c r="G67" s="11">
        <v>67</v>
      </c>
      <c r="H67" s="13">
        <v>52</v>
      </c>
      <c r="I67" s="11">
        <v>92</v>
      </c>
      <c r="J67" s="13">
        <v>99</v>
      </c>
    </row>
    <row r="68" spans="1:10" x14ac:dyDescent="0.25">
      <c r="A68" s="11">
        <v>68</v>
      </c>
      <c r="B68" s="13">
        <v>44.14</v>
      </c>
      <c r="C68" s="11">
        <v>73</v>
      </c>
      <c r="D68" s="13">
        <v>56</v>
      </c>
      <c r="E68" s="11">
        <v>104</v>
      </c>
      <c r="F68" s="13">
        <v>92</v>
      </c>
      <c r="G68" s="11">
        <v>67</v>
      </c>
      <c r="H68" s="13">
        <v>47</v>
      </c>
      <c r="I68" s="11">
        <v>90</v>
      </c>
      <c r="J68" s="13">
        <v>75</v>
      </c>
    </row>
    <row r="69" spans="1:10" x14ac:dyDescent="0.25">
      <c r="A69" s="11">
        <v>86</v>
      </c>
      <c r="B69" s="13">
        <v>102.86</v>
      </c>
      <c r="C69" s="11">
        <v>89</v>
      </c>
      <c r="D69" s="13">
        <v>89</v>
      </c>
      <c r="E69" s="11">
        <v>73</v>
      </c>
      <c r="F69" s="13">
        <v>53.5</v>
      </c>
      <c r="G69" s="11">
        <v>82</v>
      </c>
      <c r="H69" s="13">
        <v>85</v>
      </c>
      <c r="I69" s="11">
        <v>112</v>
      </c>
      <c r="J69" s="13">
        <v>150</v>
      </c>
    </row>
    <row r="70" spans="1:10" x14ac:dyDescent="0.25">
      <c r="A70" s="11">
        <v>90</v>
      </c>
      <c r="B70" s="13">
        <v>91.33</v>
      </c>
      <c r="C70" s="11">
        <v>87</v>
      </c>
      <c r="D70" s="13">
        <v>86</v>
      </c>
      <c r="E70" s="11">
        <v>90</v>
      </c>
      <c r="F70" s="13">
        <v>77.5</v>
      </c>
      <c r="G70" s="11">
        <v>82</v>
      </c>
      <c r="H70" s="13">
        <v>44</v>
      </c>
      <c r="I70" s="11">
        <v>91</v>
      </c>
      <c r="J70" s="13">
        <v>91</v>
      </c>
    </row>
    <row r="71" spans="1:10" x14ac:dyDescent="0.25">
      <c r="A71" s="11">
        <v>99</v>
      </c>
      <c r="B71" s="13">
        <v>145.16999999999999</v>
      </c>
      <c r="C71" s="11">
        <v>87</v>
      </c>
      <c r="D71" s="13">
        <v>76</v>
      </c>
      <c r="E71" s="11">
        <v>92</v>
      </c>
      <c r="F71" s="13">
        <v>82.5</v>
      </c>
      <c r="G71" s="11">
        <v>82</v>
      </c>
      <c r="H71" s="13">
        <v>81</v>
      </c>
      <c r="I71" s="11">
        <v>98</v>
      </c>
      <c r="J71" s="13">
        <v>83</v>
      </c>
    </row>
    <row r="72" spans="1:10" x14ac:dyDescent="0.25">
      <c r="A72" s="11">
        <v>86</v>
      </c>
      <c r="B72" s="13">
        <v>89.16</v>
      </c>
      <c r="C72" s="11">
        <v>99</v>
      </c>
      <c r="D72" s="13">
        <v>134</v>
      </c>
      <c r="E72" s="11">
        <v>122</v>
      </c>
      <c r="F72" s="13">
        <v>179.7</v>
      </c>
      <c r="G72" s="11">
        <v>82</v>
      </c>
      <c r="H72" s="13">
        <v>65</v>
      </c>
      <c r="I72" s="11">
        <v>96</v>
      </c>
      <c r="J72" s="13">
        <v>117</v>
      </c>
    </row>
    <row r="73" spans="1:10" x14ac:dyDescent="0.25">
      <c r="A73" s="11">
        <v>102</v>
      </c>
      <c r="B73" s="13">
        <v>89.13</v>
      </c>
      <c r="C73" s="11">
        <v>106</v>
      </c>
      <c r="D73" s="13">
        <v>89</v>
      </c>
      <c r="E73" s="11">
        <v>90</v>
      </c>
      <c r="F73" s="13">
        <v>73.8</v>
      </c>
      <c r="G73" s="11">
        <v>105</v>
      </c>
      <c r="H73" s="13">
        <v>116</v>
      </c>
      <c r="I73" s="11">
        <v>91</v>
      </c>
      <c r="J73" s="13">
        <v>76</v>
      </c>
    </row>
    <row r="74" spans="1:10" x14ac:dyDescent="0.25">
      <c r="A74" s="11">
        <v>120</v>
      </c>
      <c r="B74" s="13">
        <v>122.6</v>
      </c>
      <c r="C74" s="11">
        <v>74</v>
      </c>
      <c r="D74" s="13">
        <v>58</v>
      </c>
      <c r="E74" s="11">
        <v>80</v>
      </c>
      <c r="F74" s="13">
        <v>84.3</v>
      </c>
      <c r="G74" s="11">
        <v>93</v>
      </c>
      <c r="H74" s="13">
        <v>116</v>
      </c>
      <c r="I74" s="11">
        <v>91</v>
      </c>
      <c r="J74" s="13">
        <v>68</v>
      </c>
    </row>
    <row r="75" spans="1:10" x14ac:dyDescent="0.25">
      <c r="A75" s="45">
        <v>78</v>
      </c>
      <c r="B75" s="36">
        <v>76.17</v>
      </c>
      <c r="C75" s="45">
        <v>74</v>
      </c>
      <c r="D75" s="36">
        <v>53</v>
      </c>
      <c r="E75" s="45">
        <v>84</v>
      </c>
      <c r="F75" s="36">
        <v>54.1</v>
      </c>
      <c r="G75" s="45">
        <v>112</v>
      </c>
      <c r="H75" s="36">
        <v>181</v>
      </c>
      <c r="I75" s="45">
        <v>81</v>
      </c>
      <c r="J75" s="36">
        <v>65</v>
      </c>
    </row>
    <row r="76" spans="1:10" x14ac:dyDescent="0.25">
      <c r="A76" s="25">
        <v>97</v>
      </c>
      <c r="B76" s="13">
        <v>97.46</v>
      </c>
      <c r="C76" s="25">
        <v>83</v>
      </c>
      <c r="D76" s="13">
        <v>90</v>
      </c>
      <c r="E76" s="25">
        <v>74</v>
      </c>
      <c r="F76" s="13">
        <v>63</v>
      </c>
      <c r="G76" s="25">
        <v>84</v>
      </c>
      <c r="H76" s="13">
        <v>99</v>
      </c>
      <c r="I76" s="25">
        <v>89</v>
      </c>
      <c r="J76" s="13">
        <v>90</v>
      </c>
    </row>
    <row r="77" spans="1:10" x14ac:dyDescent="0.25">
      <c r="A77" s="25">
        <v>62</v>
      </c>
      <c r="B77" s="13">
        <v>42.54</v>
      </c>
      <c r="C77" s="25">
        <v>74</v>
      </c>
      <c r="D77" s="13">
        <v>75</v>
      </c>
      <c r="E77" s="25">
        <v>118</v>
      </c>
      <c r="F77" s="13">
        <v>131.80000000000001</v>
      </c>
      <c r="G77" s="25">
        <v>125</v>
      </c>
      <c r="H77" s="13">
        <v>139</v>
      </c>
      <c r="I77" s="25">
        <v>86</v>
      </c>
      <c r="J77" s="13">
        <v>96</v>
      </c>
    </row>
    <row r="78" spans="1:10" x14ac:dyDescent="0.25">
      <c r="A78" s="25">
        <v>88</v>
      </c>
      <c r="B78" s="13">
        <v>81.849999999999994</v>
      </c>
      <c r="E78" s="25">
        <v>82</v>
      </c>
      <c r="F78" s="13">
        <v>70.3</v>
      </c>
      <c r="G78" s="25">
        <v>85</v>
      </c>
      <c r="H78" s="13">
        <v>87</v>
      </c>
      <c r="I78" s="25">
        <v>100</v>
      </c>
      <c r="J78" s="13">
        <v>139</v>
      </c>
    </row>
    <row r="79" spans="1:10" x14ac:dyDescent="0.25">
      <c r="A79" s="25">
        <v>75</v>
      </c>
      <c r="B79" s="13">
        <v>52.95</v>
      </c>
      <c r="E79" s="25">
        <v>79</v>
      </c>
      <c r="F79" s="13">
        <v>60</v>
      </c>
      <c r="G79" s="25">
        <v>111</v>
      </c>
      <c r="H79" s="13">
        <v>163</v>
      </c>
      <c r="I79" s="25">
        <v>91</v>
      </c>
      <c r="J79" s="13">
        <v>64</v>
      </c>
    </row>
    <row r="80" spans="1:10" x14ac:dyDescent="0.25">
      <c r="A80" s="25">
        <v>70</v>
      </c>
      <c r="B80" s="13">
        <v>50.18</v>
      </c>
      <c r="E80" s="25">
        <v>78</v>
      </c>
      <c r="F80" s="13">
        <v>56.4</v>
      </c>
      <c r="G80" s="25">
        <v>84</v>
      </c>
      <c r="H80" s="13">
        <v>68</v>
      </c>
      <c r="I80" s="25">
        <v>80</v>
      </c>
      <c r="J80" s="13">
        <v>70</v>
      </c>
    </row>
    <row r="81" spans="1:10" x14ac:dyDescent="0.25">
      <c r="A81" s="25">
        <v>92</v>
      </c>
      <c r="B81" s="13">
        <v>91.17</v>
      </c>
      <c r="E81" s="25">
        <v>105</v>
      </c>
      <c r="F81" s="13">
        <v>97.6</v>
      </c>
      <c r="G81" s="25">
        <v>68</v>
      </c>
      <c r="H81" s="13">
        <v>99</v>
      </c>
      <c r="I81" s="25">
        <v>83</v>
      </c>
      <c r="J81" s="13">
        <v>85</v>
      </c>
    </row>
    <row r="82" spans="1:10" x14ac:dyDescent="0.25">
      <c r="A82" s="25">
        <v>88</v>
      </c>
      <c r="B82" s="13">
        <v>83.09</v>
      </c>
      <c r="E82" s="25">
        <v>95</v>
      </c>
      <c r="F82" s="13">
        <v>82.6</v>
      </c>
      <c r="G82" s="25">
        <v>85</v>
      </c>
      <c r="H82" s="13">
        <v>97</v>
      </c>
      <c r="I82" s="25">
        <v>77</v>
      </c>
      <c r="J82" s="13">
        <v>65</v>
      </c>
    </row>
    <row r="83" spans="1:10" x14ac:dyDescent="0.25">
      <c r="A83" s="25">
        <v>91</v>
      </c>
      <c r="B83" s="13">
        <v>106.29</v>
      </c>
      <c r="E83" s="25">
        <v>64</v>
      </c>
      <c r="F83" s="13">
        <v>29.8</v>
      </c>
      <c r="G83" s="25">
        <v>105</v>
      </c>
      <c r="H83" s="13">
        <v>87</v>
      </c>
    </row>
    <row r="84" spans="1:10" x14ac:dyDescent="0.25">
      <c r="A84" s="25">
        <v>78</v>
      </c>
      <c r="B84" s="13">
        <v>59.07</v>
      </c>
      <c r="E84" s="25">
        <v>72</v>
      </c>
      <c r="F84" s="13">
        <v>41.1</v>
      </c>
      <c r="G84" s="25">
        <v>84</v>
      </c>
      <c r="H84" s="13">
        <v>71</v>
      </c>
    </row>
    <row r="85" spans="1:10" x14ac:dyDescent="0.25">
      <c r="A85" s="25">
        <v>92</v>
      </c>
      <c r="B85" s="13">
        <v>96.72</v>
      </c>
      <c r="E85" s="25">
        <v>71</v>
      </c>
      <c r="F85" s="13">
        <v>31.1</v>
      </c>
      <c r="G85" s="25">
        <v>69</v>
      </c>
      <c r="H85" s="13">
        <v>50</v>
      </c>
    </row>
    <row r="86" spans="1:10" x14ac:dyDescent="0.25">
      <c r="A86" s="25">
        <v>77</v>
      </c>
      <c r="B86" s="13">
        <v>70.34</v>
      </c>
      <c r="E86" s="25">
        <v>73</v>
      </c>
      <c r="F86" s="13">
        <v>57.8</v>
      </c>
      <c r="G86" s="25">
        <v>85</v>
      </c>
      <c r="H86" s="13">
        <v>73</v>
      </c>
    </row>
    <row r="87" spans="1:10" x14ac:dyDescent="0.25">
      <c r="A87" s="25">
        <v>89</v>
      </c>
      <c r="B87" s="13">
        <v>115.54</v>
      </c>
      <c r="E87" s="25">
        <v>71</v>
      </c>
      <c r="F87" s="13">
        <v>45.7</v>
      </c>
      <c r="G87" s="25">
        <v>75</v>
      </c>
      <c r="H87" s="13">
        <v>71</v>
      </c>
    </row>
    <row r="88" spans="1:10" x14ac:dyDescent="0.25">
      <c r="A88" s="25">
        <v>79</v>
      </c>
      <c r="B88" s="13">
        <v>61</v>
      </c>
      <c r="E88" s="25">
        <v>68</v>
      </c>
      <c r="F88" s="13">
        <v>44.5</v>
      </c>
      <c r="G88" s="25">
        <v>70</v>
      </c>
      <c r="H88" s="13">
        <v>60</v>
      </c>
    </row>
    <row r="89" spans="1:10" x14ac:dyDescent="0.25">
      <c r="A89" s="25">
        <v>93</v>
      </c>
      <c r="B89" s="13">
        <v>122.77</v>
      </c>
      <c r="E89" s="25">
        <v>67</v>
      </c>
      <c r="F89" s="13">
        <v>34.1</v>
      </c>
      <c r="G89" s="25">
        <v>122</v>
      </c>
      <c r="H89" s="13">
        <v>172</v>
      </c>
    </row>
    <row r="90" spans="1:10" x14ac:dyDescent="0.25">
      <c r="A90" s="25">
        <v>77</v>
      </c>
      <c r="B90" s="13">
        <v>85.5</v>
      </c>
      <c r="E90" s="25">
        <v>74</v>
      </c>
      <c r="F90" s="13">
        <v>55</v>
      </c>
      <c r="G90" s="25">
        <v>73</v>
      </c>
      <c r="H90" s="13">
        <v>61</v>
      </c>
    </row>
    <row r="91" spans="1:10" x14ac:dyDescent="0.25">
      <c r="A91" s="25">
        <v>104</v>
      </c>
      <c r="B91" s="13">
        <v>151.44</v>
      </c>
      <c r="E91" s="25">
        <v>105</v>
      </c>
      <c r="F91" s="13">
        <v>118.3</v>
      </c>
      <c r="G91" s="25">
        <v>94</v>
      </c>
      <c r="H91" s="13">
        <v>96</v>
      </c>
    </row>
    <row r="92" spans="1:10" x14ac:dyDescent="0.25">
      <c r="A92" s="25">
        <v>93</v>
      </c>
      <c r="B92" s="13">
        <v>113.94</v>
      </c>
      <c r="E92" s="25">
        <v>83</v>
      </c>
      <c r="F92" s="13">
        <v>66.900000000000006</v>
      </c>
      <c r="G92" s="25">
        <v>116</v>
      </c>
      <c r="H92" s="13">
        <v>172</v>
      </c>
    </row>
    <row r="93" spans="1:10" x14ac:dyDescent="0.25">
      <c r="A93" s="25">
        <v>102</v>
      </c>
      <c r="B93" s="13">
        <v>200.4</v>
      </c>
      <c r="E93" s="25">
        <v>54</v>
      </c>
      <c r="F93" s="13">
        <v>34.700000000000003</v>
      </c>
      <c r="G93" s="25">
        <v>160</v>
      </c>
      <c r="H93" s="13">
        <v>307</v>
      </c>
    </row>
    <row r="94" spans="1:10" x14ac:dyDescent="0.25">
      <c r="A94" s="25">
        <v>77</v>
      </c>
      <c r="B94" s="13">
        <v>70.48</v>
      </c>
      <c r="E94" s="25">
        <v>62</v>
      </c>
      <c r="F94" s="13">
        <v>40.799999999999997</v>
      </c>
      <c r="G94" s="25">
        <v>85</v>
      </c>
      <c r="H94" s="13">
        <v>88</v>
      </c>
    </row>
    <row r="95" spans="1:10" x14ac:dyDescent="0.25">
      <c r="A95" s="25">
        <v>117</v>
      </c>
      <c r="B95" s="13">
        <v>158.08000000000001</v>
      </c>
      <c r="E95" s="25">
        <v>69</v>
      </c>
      <c r="F95" s="13">
        <v>45.7</v>
      </c>
      <c r="G95" s="25">
        <v>98</v>
      </c>
      <c r="H95" s="13">
        <v>63</v>
      </c>
    </row>
    <row r="96" spans="1:10" x14ac:dyDescent="0.25">
      <c r="A96" s="25">
        <v>82</v>
      </c>
      <c r="B96" s="13">
        <v>90.49</v>
      </c>
      <c r="E96" s="25">
        <v>70</v>
      </c>
      <c r="F96" s="13">
        <v>55.7</v>
      </c>
      <c r="G96" s="25">
        <v>98</v>
      </c>
      <c r="H96" s="13">
        <v>119</v>
      </c>
    </row>
    <row r="97" spans="1:8" x14ac:dyDescent="0.25">
      <c r="A97" s="25">
        <v>90</v>
      </c>
      <c r="B97" s="13">
        <v>118.72</v>
      </c>
      <c r="E97" s="25">
        <v>86</v>
      </c>
      <c r="F97" s="13">
        <v>81.900000000000006</v>
      </c>
      <c r="G97" s="25">
        <v>69</v>
      </c>
      <c r="H97" s="13">
        <v>47</v>
      </c>
    </row>
    <row r="98" spans="1:8" x14ac:dyDescent="0.25">
      <c r="A98" s="25">
        <v>41</v>
      </c>
      <c r="B98" s="13">
        <v>19.510000000000002</v>
      </c>
      <c r="E98" s="25">
        <v>85</v>
      </c>
      <c r="F98" s="13">
        <v>73.8</v>
      </c>
      <c r="G98" s="25">
        <v>112</v>
      </c>
      <c r="H98" s="13">
        <v>144</v>
      </c>
    </row>
    <row r="99" spans="1:8" x14ac:dyDescent="0.25">
      <c r="A99" s="25">
        <v>80</v>
      </c>
      <c r="B99" s="13">
        <v>53.6</v>
      </c>
      <c r="E99" s="25">
        <v>79</v>
      </c>
      <c r="F99" s="13">
        <v>59.3</v>
      </c>
    </row>
    <row r="100" spans="1:8" x14ac:dyDescent="0.25">
      <c r="A100" s="25">
        <v>125</v>
      </c>
      <c r="B100" s="13">
        <v>255.1</v>
      </c>
      <c r="E100" s="25">
        <v>61</v>
      </c>
      <c r="F100" s="13">
        <v>26.4</v>
      </c>
    </row>
    <row r="101" spans="1:8" x14ac:dyDescent="0.25">
      <c r="A101" s="25">
        <v>85</v>
      </c>
      <c r="B101" s="13">
        <v>77.91</v>
      </c>
      <c r="E101" s="25">
        <v>78</v>
      </c>
      <c r="F101" s="13">
        <v>52.5</v>
      </c>
    </row>
    <row r="102" spans="1:8" x14ac:dyDescent="0.25">
      <c r="A102" s="25">
        <v>79</v>
      </c>
      <c r="B102" s="13">
        <v>78.66</v>
      </c>
      <c r="E102" s="25">
        <v>85</v>
      </c>
      <c r="F102" s="13">
        <v>81</v>
      </c>
    </row>
    <row r="103" spans="1:8" x14ac:dyDescent="0.25">
      <c r="A103" s="25">
        <v>79</v>
      </c>
      <c r="B103" s="13">
        <v>66.5</v>
      </c>
      <c r="E103" s="25">
        <v>98</v>
      </c>
      <c r="F103" s="13">
        <v>95.6</v>
      </c>
    </row>
    <row r="104" spans="1:8" x14ac:dyDescent="0.25">
      <c r="A104" s="25">
        <v>82</v>
      </c>
      <c r="B104" s="13">
        <v>72</v>
      </c>
      <c r="E104" s="25">
        <v>84</v>
      </c>
      <c r="F104" s="13">
        <v>61.1</v>
      </c>
    </row>
    <row r="105" spans="1:8" x14ac:dyDescent="0.25">
      <c r="A105" s="25">
        <v>75</v>
      </c>
      <c r="B105" s="13">
        <v>53.26</v>
      </c>
      <c r="E105" s="25">
        <v>84</v>
      </c>
      <c r="F105" s="13">
        <v>68.3</v>
      </c>
    </row>
    <row r="106" spans="1:8" x14ac:dyDescent="0.25">
      <c r="A106" s="25">
        <v>100</v>
      </c>
      <c r="B106" s="13">
        <v>125.83</v>
      </c>
      <c r="E106" s="25">
        <v>67</v>
      </c>
      <c r="F106" s="13">
        <v>45.7</v>
      </c>
    </row>
    <row r="107" spans="1:8" x14ac:dyDescent="0.25">
      <c r="E107" s="25">
        <v>98</v>
      </c>
      <c r="F107" s="13">
        <v>93.4</v>
      </c>
    </row>
    <row r="108" spans="1:8" x14ac:dyDescent="0.25">
      <c r="E108" s="25">
        <v>84</v>
      </c>
      <c r="F108" s="13">
        <v>69.099999999999994</v>
      </c>
    </row>
    <row r="109" spans="1:8" x14ac:dyDescent="0.25">
      <c r="E109" s="25">
        <v>82</v>
      </c>
      <c r="F109" s="13">
        <v>96.7</v>
      </c>
    </row>
    <row r="110" spans="1:8" x14ac:dyDescent="0.25">
      <c r="E110" s="25">
        <v>74</v>
      </c>
      <c r="F110" s="13">
        <v>59.9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943F-EE7E-4574-A448-D12D3794A1A1}">
  <dimension ref="A1:P100"/>
  <sheetViews>
    <sheetView workbookViewId="0">
      <selection activeCell="I34" sqref="I34"/>
    </sheetView>
  </sheetViews>
  <sheetFormatPr defaultRowHeight="15" x14ac:dyDescent="0.25"/>
  <cols>
    <col min="1" max="1" width="13.42578125" customWidth="1"/>
    <col min="2" max="2" width="12" customWidth="1"/>
    <col min="3" max="3" width="13.85546875" customWidth="1"/>
    <col min="4" max="4" width="12.140625" customWidth="1"/>
    <col min="5" max="5" width="13.5703125" customWidth="1"/>
    <col min="6" max="6" width="12.5703125" customWidth="1"/>
    <col min="7" max="7" width="13.5703125" customWidth="1"/>
    <col min="8" max="8" width="12" customWidth="1"/>
    <col min="9" max="9" width="13.7109375" customWidth="1"/>
    <col min="10" max="10" width="12.5703125" customWidth="1"/>
    <col min="16" max="16" width="12.42578125" customWidth="1"/>
  </cols>
  <sheetData>
    <row r="1" spans="1:16" ht="30" x14ac:dyDescent="0.25">
      <c r="A1" s="1">
        <v>45940</v>
      </c>
      <c r="C1" s="32" t="s">
        <v>19</v>
      </c>
      <c r="D1" s="32" t="s">
        <v>20</v>
      </c>
    </row>
    <row r="3" spans="1:16" ht="30" x14ac:dyDescent="0.25">
      <c r="A3" s="26" t="s">
        <v>0</v>
      </c>
      <c r="B3" s="27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6" t="s">
        <v>6</v>
      </c>
      <c r="H3" s="27" t="s">
        <v>7</v>
      </c>
      <c r="I3" s="26" t="s">
        <v>8</v>
      </c>
      <c r="J3" s="2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33" t="s">
        <v>21</v>
      </c>
    </row>
    <row r="4" spans="1:16" x14ac:dyDescent="0.25">
      <c r="A4" s="11">
        <v>120</v>
      </c>
      <c r="B4" s="13">
        <v>184</v>
      </c>
      <c r="C4" s="11">
        <v>92</v>
      </c>
      <c r="D4" s="13">
        <v>88.5</v>
      </c>
      <c r="E4" s="11">
        <v>116</v>
      </c>
      <c r="F4" s="13">
        <v>180.8</v>
      </c>
      <c r="G4" s="11">
        <v>78</v>
      </c>
      <c r="H4" s="13">
        <v>72</v>
      </c>
      <c r="I4" s="11">
        <v>87</v>
      </c>
      <c r="J4" s="13">
        <v>92.89</v>
      </c>
      <c r="L4" s="44" t="s">
        <v>24</v>
      </c>
      <c r="M4">
        <v>67</v>
      </c>
      <c r="N4" s="35" t="s">
        <v>25</v>
      </c>
      <c r="O4" s="35">
        <v>67</v>
      </c>
      <c r="P4" s="4">
        <v>0</v>
      </c>
    </row>
    <row r="5" spans="1:16" x14ac:dyDescent="0.25">
      <c r="A5" s="11">
        <v>95</v>
      </c>
      <c r="B5" s="13">
        <v>146</v>
      </c>
      <c r="C5" s="11">
        <v>71</v>
      </c>
      <c r="D5" s="13">
        <v>75</v>
      </c>
      <c r="E5" s="11">
        <v>80.5</v>
      </c>
      <c r="F5" s="13">
        <v>75.8</v>
      </c>
      <c r="G5" s="11">
        <v>124</v>
      </c>
      <c r="H5" s="13">
        <v>275</v>
      </c>
      <c r="I5" s="11">
        <v>88</v>
      </c>
      <c r="J5" s="13">
        <v>103.83</v>
      </c>
      <c r="L5" s="31">
        <v>4</v>
      </c>
      <c r="M5">
        <v>63</v>
      </c>
      <c r="N5">
        <v>12</v>
      </c>
      <c r="O5">
        <f>M5+N5</f>
        <v>75</v>
      </c>
      <c r="P5" s="4">
        <v>0</v>
      </c>
    </row>
    <row r="6" spans="1:16" x14ac:dyDescent="0.25">
      <c r="A6" s="11">
        <v>76</v>
      </c>
      <c r="B6" s="13">
        <v>70</v>
      </c>
      <c r="C6" s="11">
        <v>111.3</v>
      </c>
      <c r="D6" s="13">
        <v>148</v>
      </c>
      <c r="E6" s="11">
        <v>125</v>
      </c>
      <c r="F6" s="13">
        <v>79.7</v>
      </c>
      <c r="G6" s="11">
        <v>114</v>
      </c>
      <c r="H6" s="13">
        <v>163</v>
      </c>
      <c r="I6" s="11">
        <v>69</v>
      </c>
      <c r="J6" s="13">
        <v>60.81</v>
      </c>
      <c r="L6" s="31">
        <v>6</v>
      </c>
      <c r="M6">
        <v>97</v>
      </c>
      <c r="N6">
        <v>19</v>
      </c>
      <c r="O6">
        <f>M6+N6</f>
        <v>116</v>
      </c>
      <c r="P6" s="4">
        <v>2</v>
      </c>
    </row>
    <row r="7" spans="1:16" x14ac:dyDescent="0.25">
      <c r="A7" s="11">
        <v>113</v>
      </c>
      <c r="B7" s="13">
        <v>113</v>
      </c>
      <c r="C7" s="11">
        <v>73</v>
      </c>
      <c r="D7" s="13">
        <v>76.8</v>
      </c>
      <c r="E7" s="11">
        <v>76</v>
      </c>
      <c r="F7" s="13"/>
      <c r="G7" s="11">
        <v>110</v>
      </c>
      <c r="H7" s="13">
        <v>87</v>
      </c>
      <c r="I7" s="11">
        <v>50</v>
      </c>
      <c r="J7" s="13">
        <v>41.85</v>
      </c>
      <c r="L7" s="31">
        <v>7</v>
      </c>
      <c r="M7">
        <v>97</v>
      </c>
      <c r="N7">
        <v>11</v>
      </c>
      <c r="O7">
        <f t="shared" ref="O7:O8" si="0">M7+N7</f>
        <v>108</v>
      </c>
      <c r="P7" s="4">
        <v>0</v>
      </c>
    </row>
    <row r="8" spans="1:16" x14ac:dyDescent="0.25">
      <c r="A8" s="11">
        <v>88</v>
      </c>
      <c r="B8" s="13">
        <v>120</v>
      </c>
      <c r="C8" s="11">
        <v>85</v>
      </c>
      <c r="D8" s="13">
        <v>90.6</v>
      </c>
      <c r="E8" s="11">
        <v>70.400000000000006</v>
      </c>
      <c r="F8" s="13">
        <v>66.900000000000006</v>
      </c>
      <c r="G8" s="11">
        <v>74</v>
      </c>
      <c r="H8" s="13">
        <v>55</v>
      </c>
      <c r="I8" s="11">
        <v>75</v>
      </c>
      <c r="J8" s="13">
        <v>66.64</v>
      </c>
      <c r="L8" s="5">
        <v>9</v>
      </c>
      <c r="M8" s="6">
        <v>61</v>
      </c>
      <c r="N8" s="6">
        <v>19</v>
      </c>
      <c r="O8" s="6">
        <f t="shared" si="0"/>
        <v>80</v>
      </c>
      <c r="P8" s="7">
        <v>0</v>
      </c>
    </row>
    <row r="9" spans="1:16" x14ac:dyDescent="0.25">
      <c r="A9" s="11">
        <v>75</v>
      </c>
      <c r="B9" s="13">
        <v>75</v>
      </c>
      <c r="C9" s="11">
        <v>55</v>
      </c>
      <c r="D9" s="13">
        <v>14</v>
      </c>
      <c r="E9" s="11">
        <v>125</v>
      </c>
      <c r="F9" s="13">
        <v>204</v>
      </c>
      <c r="G9" s="11">
        <v>95</v>
      </c>
      <c r="H9" s="13">
        <v>103</v>
      </c>
      <c r="I9" s="11">
        <v>93</v>
      </c>
      <c r="J9" s="13">
        <v>91.89</v>
      </c>
    </row>
    <row r="10" spans="1:16" x14ac:dyDescent="0.25">
      <c r="A10" s="11">
        <v>82</v>
      </c>
      <c r="B10" s="13">
        <v>61</v>
      </c>
      <c r="C10" s="11">
        <v>70</v>
      </c>
      <c r="D10" s="13">
        <v>59</v>
      </c>
      <c r="E10" s="11">
        <v>81</v>
      </c>
      <c r="F10" s="13">
        <v>69.900000000000006</v>
      </c>
      <c r="G10" s="11">
        <v>76</v>
      </c>
      <c r="H10" s="13">
        <v>59</v>
      </c>
      <c r="I10" s="11">
        <v>92</v>
      </c>
      <c r="J10" s="13">
        <v>117.4</v>
      </c>
      <c r="L10" s="8" t="s">
        <v>10</v>
      </c>
      <c r="M10" s="9" t="s">
        <v>14</v>
      </c>
      <c r="N10" s="9" t="s">
        <v>15</v>
      </c>
      <c r="O10" s="9" t="s">
        <v>16</v>
      </c>
      <c r="P10" s="10" t="s">
        <v>17</v>
      </c>
    </row>
    <row r="11" spans="1:16" x14ac:dyDescent="0.25">
      <c r="A11" s="11">
        <v>83</v>
      </c>
      <c r="B11" s="13">
        <v>108</v>
      </c>
      <c r="C11" s="11">
        <v>70</v>
      </c>
      <c r="D11" s="13">
        <v>60</v>
      </c>
      <c r="E11" s="11">
        <v>66</v>
      </c>
      <c r="F11" s="13">
        <v>47.1</v>
      </c>
      <c r="G11" s="11">
        <v>115</v>
      </c>
      <c r="H11" s="13">
        <v>158</v>
      </c>
      <c r="I11" s="11">
        <v>85</v>
      </c>
      <c r="J11" s="13">
        <v>63</v>
      </c>
      <c r="L11" s="43" t="s">
        <v>24</v>
      </c>
      <c r="M11" s="19">
        <v>88.253731343283576</v>
      </c>
      <c r="N11" s="19">
        <v>105.822388059701</v>
      </c>
      <c r="O11" s="49" t="s">
        <v>25</v>
      </c>
      <c r="P11" s="50" t="s">
        <v>25</v>
      </c>
    </row>
    <row r="12" spans="1:16" x14ac:dyDescent="0.25">
      <c r="A12" s="11">
        <v>94</v>
      </c>
      <c r="B12" s="13">
        <v>89</v>
      </c>
      <c r="C12" s="11">
        <v>70</v>
      </c>
      <c r="D12" s="13">
        <v>60</v>
      </c>
      <c r="E12" s="11">
        <v>85</v>
      </c>
      <c r="F12" s="13">
        <v>87.7</v>
      </c>
      <c r="G12" s="11">
        <v>180</v>
      </c>
      <c r="H12" s="13">
        <v>290</v>
      </c>
      <c r="I12" s="11">
        <v>98</v>
      </c>
      <c r="J12" s="13">
        <v>109.43</v>
      </c>
      <c r="L12" s="17">
        <v>4</v>
      </c>
      <c r="M12" s="19">
        <v>87.004761904761907</v>
      </c>
      <c r="N12" s="19">
        <v>89.631746031746033</v>
      </c>
      <c r="O12" s="19">
        <v>84</v>
      </c>
      <c r="P12" s="20">
        <v>16</v>
      </c>
    </row>
    <row r="13" spans="1:16" x14ac:dyDescent="0.25">
      <c r="A13" s="11">
        <v>68</v>
      </c>
      <c r="B13" s="13">
        <v>73.099999999999994</v>
      </c>
      <c r="C13" s="11">
        <v>100</v>
      </c>
      <c r="D13" s="13">
        <v>125</v>
      </c>
      <c r="E13" s="11">
        <v>120</v>
      </c>
      <c r="F13" s="13">
        <v>139</v>
      </c>
      <c r="G13" s="11">
        <v>81</v>
      </c>
      <c r="H13" s="13">
        <v>73</v>
      </c>
      <c r="I13" s="11">
        <v>83</v>
      </c>
      <c r="J13" s="13">
        <v>65</v>
      </c>
      <c r="L13" s="17">
        <v>6</v>
      </c>
      <c r="M13" s="19">
        <v>89.2</v>
      </c>
      <c r="N13" s="19">
        <v>89.91549295774648</v>
      </c>
      <c r="O13" s="19">
        <v>83.620689655172413</v>
      </c>
      <c r="P13" s="20">
        <v>16.379310344827587</v>
      </c>
    </row>
    <row r="14" spans="1:16" x14ac:dyDescent="0.25">
      <c r="A14" s="11">
        <v>78</v>
      </c>
      <c r="B14" s="13">
        <v>86</v>
      </c>
      <c r="C14" s="11">
        <v>98</v>
      </c>
      <c r="D14" s="13">
        <v>136</v>
      </c>
      <c r="E14" s="11">
        <v>71</v>
      </c>
      <c r="F14" s="13">
        <v>21.4</v>
      </c>
      <c r="G14" s="11">
        <v>87</v>
      </c>
      <c r="H14" s="13">
        <v>72</v>
      </c>
      <c r="I14" s="11">
        <v>68</v>
      </c>
      <c r="J14" s="13">
        <v>50.1</v>
      </c>
      <c r="L14" s="17">
        <v>7</v>
      </c>
      <c r="M14" s="19">
        <v>93.069444444444443</v>
      </c>
      <c r="N14" s="19">
        <v>296.69444444444446</v>
      </c>
      <c r="O14" s="19">
        <v>89.81481481481481</v>
      </c>
      <c r="P14" s="20">
        <v>10.185185185185185</v>
      </c>
    </row>
    <row r="15" spans="1:16" x14ac:dyDescent="0.25">
      <c r="A15" s="11">
        <v>82</v>
      </c>
      <c r="B15" s="13">
        <v>85</v>
      </c>
      <c r="C15" s="11">
        <v>86</v>
      </c>
      <c r="D15" s="13">
        <v>80.599999999999994</v>
      </c>
      <c r="E15" s="11">
        <v>73</v>
      </c>
      <c r="F15" s="13">
        <v>47.5</v>
      </c>
      <c r="G15" s="11">
        <v>80</v>
      </c>
      <c r="H15" s="13">
        <v>108</v>
      </c>
      <c r="I15" s="11">
        <v>80</v>
      </c>
      <c r="J15" s="13">
        <v>75</v>
      </c>
      <c r="L15" s="18">
        <v>9</v>
      </c>
      <c r="M15" s="21">
        <v>84.049180327868854</v>
      </c>
      <c r="N15" s="21">
        <v>85.979344262295029</v>
      </c>
      <c r="O15" s="21">
        <v>76.25</v>
      </c>
      <c r="P15" s="22">
        <v>23.75</v>
      </c>
    </row>
    <row r="16" spans="1:16" x14ac:dyDescent="0.25">
      <c r="A16" s="11">
        <v>74</v>
      </c>
      <c r="B16" s="13">
        <v>70.5</v>
      </c>
      <c r="C16" s="11">
        <v>76</v>
      </c>
      <c r="D16" s="13">
        <v>56.5</v>
      </c>
      <c r="E16" s="11">
        <v>106</v>
      </c>
      <c r="F16" s="13">
        <v>101.8</v>
      </c>
      <c r="G16" s="11">
        <v>78</v>
      </c>
      <c r="H16" s="13">
        <v>58</v>
      </c>
      <c r="I16" s="11">
        <v>98</v>
      </c>
      <c r="J16" s="13">
        <v>80.34</v>
      </c>
      <c r="L16" s="8" t="s">
        <v>18</v>
      </c>
      <c r="M16" s="28">
        <f>AVERAGE(M11:M15)</f>
        <v>88.315423604071754</v>
      </c>
      <c r="N16" s="28">
        <f t="shared" ref="N16:P16" si="1">AVERAGE(N11:N15)</f>
        <v>133.60868315118663</v>
      </c>
      <c r="O16" s="28">
        <f t="shared" si="1"/>
        <v>83.421376117496806</v>
      </c>
      <c r="P16" s="29">
        <f t="shared" si="1"/>
        <v>16.578623882503194</v>
      </c>
    </row>
    <row r="17" spans="1:12" x14ac:dyDescent="0.25">
      <c r="A17" s="11">
        <v>78</v>
      </c>
      <c r="B17" s="13">
        <v>93</v>
      </c>
      <c r="C17" s="11">
        <v>104</v>
      </c>
      <c r="D17" s="13">
        <v>154</v>
      </c>
      <c r="E17" s="11">
        <v>89</v>
      </c>
      <c r="F17" s="13">
        <v>72.400000000000006</v>
      </c>
      <c r="G17" s="11">
        <v>106</v>
      </c>
      <c r="H17" s="13">
        <v>124</v>
      </c>
      <c r="I17" s="11">
        <v>80</v>
      </c>
      <c r="J17" s="13">
        <v>79.42</v>
      </c>
    </row>
    <row r="18" spans="1:12" x14ac:dyDescent="0.25">
      <c r="A18" s="11">
        <v>105</v>
      </c>
      <c r="B18" s="13">
        <v>152</v>
      </c>
      <c r="C18" s="11">
        <v>107</v>
      </c>
      <c r="D18" s="13">
        <v>129.69999999999999</v>
      </c>
      <c r="E18" s="11">
        <v>71</v>
      </c>
      <c r="F18" s="13">
        <v>42.8</v>
      </c>
      <c r="G18" s="11">
        <v>79</v>
      </c>
      <c r="H18" s="13">
        <v>74</v>
      </c>
      <c r="I18" s="11">
        <v>60</v>
      </c>
      <c r="J18" s="13">
        <v>61.65</v>
      </c>
      <c r="L18" t="s">
        <v>22</v>
      </c>
    </row>
    <row r="19" spans="1:12" x14ac:dyDescent="0.25">
      <c r="A19" s="11">
        <v>84</v>
      </c>
      <c r="B19" s="13">
        <v>68</v>
      </c>
      <c r="C19" s="11">
        <v>92</v>
      </c>
      <c r="D19" s="13">
        <v>80</v>
      </c>
      <c r="E19" s="11">
        <v>107</v>
      </c>
      <c r="F19" s="13">
        <v>130.9</v>
      </c>
      <c r="G19" s="11">
        <v>96</v>
      </c>
      <c r="H19" s="13">
        <v>100</v>
      </c>
      <c r="I19" s="11">
        <v>83</v>
      </c>
      <c r="J19" s="13">
        <v>86.54</v>
      </c>
      <c r="L19" t="s">
        <v>23</v>
      </c>
    </row>
    <row r="20" spans="1:12" x14ac:dyDescent="0.25">
      <c r="A20" s="11">
        <v>108</v>
      </c>
      <c r="B20" s="13">
        <v>130</v>
      </c>
      <c r="C20" s="11">
        <v>77</v>
      </c>
      <c r="D20" s="13">
        <v>73</v>
      </c>
      <c r="E20" s="11">
        <v>99</v>
      </c>
      <c r="F20" s="13">
        <v>121.8</v>
      </c>
      <c r="G20" s="11">
        <v>67</v>
      </c>
      <c r="H20" s="13">
        <v>30</v>
      </c>
      <c r="I20" s="11">
        <v>72</v>
      </c>
      <c r="J20" s="13">
        <v>51</v>
      </c>
    </row>
    <row r="21" spans="1:12" x14ac:dyDescent="0.25">
      <c r="A21" s="11">
        <v>85</v>
      </c>
      <c r="B21" s="13">
        <v>83</v>
      </c>
      <c r="C21" s="11">
        <v>85</v>
      </c>
      <c r="D21" s="13">
        <v>107</v>
      </c>
      <c r="E21" s="11">
        <v>85</v>
      </c>
      <c r="F21" s="13">
        <v>67.8</v>
      </c>
      <c r="G21" s="11">
        <v>83</v>
      </c>
      <c r="H21" s="13">
        <v>82</v>
      </c>
      <c r="I21" s="11">
        <v>78</v>
      </c>
      <c r="J21" s="13">
        <v>63.61</v>
      </c>
    </row>
    <row r="22" spans="1:12" x14ac:dyDescent="0.25">
      <c r="A22" s="11">
        <v>76</v>
      </c>
      <c r="B22" s="13">
        <v>72</v>
      </c>
      <c r="C22" s="11">
        <v>81</v>
      </c>
      <c r="D22" s="13">
        <v>88</v>
      </c>
      <c r="E22" s="11">
        <v>91</v>
      </c>
      <c r="F22" s="13">
        <v>90.2</v>
      </c>
      <c r="G22" s="11">
        <v>90</v>
      </c>
      <c r="H22" s="13">
        <v>130</v>
      </c>
      <c r="I22" s="11">
        <v>86</v>
      </c>
      <c r="J22" s="13">
        <v>89.54</v>
      </c>
    </row>
    <row r="23" spans="1:12" x14ac:dyDescent="0.25">
      <c r="A23" s="11">
        <v>75</v>
      </c>
      <c r="B23" s="13">
        <v>79</v>
      </c>
      <c r="C23" s="11">
        <v>81</v>
      </c>
      <c r="D23" s="13">
        <v>66</v>
      </c>
      <c r="E23" s="11">
        <v>65.2</v>
      </c>
      <c r="F23" s="13">
        <v>40</v>
      </c>
      <c r="G23" s="11">
        <v>120</v>
      </c>
      <c r="H23" s="13">
        <v>155</v>
      </c>
      <c r="I23" s="11">
        <v>82</v>
      </c>
      <c r="J23" s="13">
        <v>73.099999999999994</v>
      </c>
    </row>
    <row r="24" spans="1:12" x14ac:dyDescent="0.25">
      <c r="A24" s="11">
        <v>71</v>
      </c>
      <c r="B24" s="13">
        <v>56</v>
      </c>
      <c r="C24" s="11">
        <v>111</v>
      </c>
      <c r="D24" s="13">
        <v>149</v>
      </c>
      <c r="E24" s="11">
        <v>72</v>
      </c>
      <c r="F24" s="13">
        <v>47.1</v>
      </c>
      <c r="G24" s="11">
        <v>114</v>
      </c>
      <c r="H24" s="13">
        <v>13699</v>
      </c>
      <c r="I24" s="11">
        <v>115</v>
      </c>
      <c r="J24" s="13">
        <v>157.30000000000001</v>
      </c>
    </row>
    <row r="25" spans="1:12" x14ac:dyDescent="0.25">
      <c r="A25" s="11">
        <v>95</v>
      </c>
      <c r="B25" s="13">
        <v>205</v>
      </c>
      <c r="C25" s="11">
        <v>77</v>
      </c>
      <c r="D25" s="13">
        <v>79</v>
      </c>
      <c r="E25" s="11">
        <v>74</v>
      </c>
      <c r="F25" s="13">
        <v>15</v>
      </c>
      <c r="G25" s="11">
        <v>87</v>
      </c>
      <c r="H25" s="13">
        <v>194</v>
      </c>
      <c r="I25" s="11">
        <v>91</v>
      </c>
      <c r="J25" s="13">
        <v>78.91</v>
      </c>
    </row>
    <row r="26" spans="1:12" x14ac:dyDescent="0.25">
      <c r="A26" s="11">
        <v>78</v>
      </c>
      <c r="B26" s="13">
        <v>79</v>
      </c>
      <c r="C26" s="11">
        <v>100</v>
      </c>
      <c r="D26" s="13">
        <v>127</v>
      </c>
      <c r="E26" s="11">
        <v>62</v>
      </c>
      <c r="F26" s="13">
        <v>84.9</v>
      </c>
      <c r="G26" s="11">
        <v>112</v>
      </c>
      <c r="H26" s="13">
        <v>159</v>
      </c>
      <c r="I26" s="11">
        <v>78</v>
      </c>
      <c r="J26" s="13">
        <v>57</v>
      </c>
    </row>
    <row r="27" spans="1:12" x14ac:dyDescent="0.25">
      <c r="A27" s="11">
        <v>83</v>
      </c>
      <c r="B27" s="13">
        <v>77</v>
      </c>
      <c r="C27" s="11">
        <v>65</v>
      </c>
      <c r="D27" s="13">
        <v>60</v>
      </c>
      <c r="E27" s="11">
        <v>94</v>
      </c>
      <c r="F27" s="13">
        <v>106</v>
      </c>
      <c r="G27" s="11">
        <v>94</v>
      </c>
      <c r="H27" s="13">
        <v>130</v>
      </c>
      <c r="I27" s="11">
        <v>50</v>
      </c>
      <c r="J27" s="13">
        <v>29</v>
      </c>
    </row>
    <row r="28" spans="1:12" x14ac:dyDescent="0.25">
      <c r="A28" s="11">
        <v>86</v>
      </c>
      <c r="B28" s="13">
        <v>75</v>
      </c>
      <c r="C28" s="11">
        <v>73</v>
      </c>
      <c r="D28" s="13">
        <v>66</v>
      </c>
      <c r="E28" s="11">
        <v>107</v>
      </c>
      <c r="F28" s="13">
        <v>123</v>
      </c>
      <c r="G28" s="11">
        <v>106</v>
      </c>
      <c r="H28" s="13">
        <v>57</v>
      </c>
      <c r="I28" s="11">
        <v>96</v>
      </c>
      <c r="J28" s="13">
        <v>199.59</v>
      </c>
    </row>
    <row r="29" spans="1:12" x14ac:dyDescent="0.25">
      <c r="A29" s="11">
        <v>100</v>
      </c>
      <c r="B29" s="13">
        <v>153</v>
      </c>
      <c r="C29" s="11">
        <v>98</v>
      </c>
      <c r="D29" s="13">
        <v>103</v>
      </c>
      <c r="E29" s="11">
        <v>80</v>
      </c>
      <c r="F29" s="13">
        <v>76.2</v>
      </c>
      <c r="G29" s="11">
        <v>66</v>
      </c>
      <c r="H29" s="13">
        <v>130</v>
      </c>
      <c r="I29" s="11">
        <v>62</v>
      </c>
      <c r="J29" s="13">
        <v>94.1</v>
      </c>
    </row>
    <row r="30" spans="1:12" x14ac:dyDescent="0.25">
      <c r="A30" s="11">
        <v>75</v>
      </c>
      <c r="B30" s="13">
        <v>77</v>
      </c>
      <c r="C30" s="11">
        <v>93</v>
      </c>
      <c r="D30" s="13">
        <v>63</v>
      </c>
      <c r="E30" s="11">
        <v>71</v>
      </c>
      <c r="F30" s="13">
        <v>62.4</v>
      </c>
      <c r="G30" s="11">
        <v>92</v>
      </c>
      <c r="H30" s="13">
        <v>57</v>
      </c>
      <c r="I30" s="11">
        <v>85</v>
      </c>
      <c r="J30" s="13">
        <v>83.41</v>
      </c>
    </row>
    <row r="31" spans="1:12" x14ac:dyDescent="0.25">
      <c r="A31" s="11">
        <v>103</v>
      </c>
      <c r="B31" s="13">
        <v>106</v>
      </c>
      <c r="C31" s="11">
        <v>82</v>
      </c>
      <c r="D31" s="13">
        <v>71.5</v>
      </c>
      <c r="E31" s="11">
        <v>122</v>
      </c>
      <c r="F31" s="13">
        <v>122.3</v>
      </c>
      <c r="G31" s="11">
        <v>84</v>
      </c>
      <c r="H31" s="13">
        <v>83</v>
      </c>
      <c r="I31" s="11">
        <v>87</v>
      </c>
      <c r="J31" s="13">
        <v>92.74</v>
      </c>
    </row>
    <row r="32" spans="1:12" x14ac:dyDescent="0.25">
      <c r="A32" s="11">
        <v>75</v>
      </c>
      <c r="B32" s="13">
        <v>56</v>
      </c>
      <c r="C32" s="11">
        <v>88</v>
      </c>
      <c r="D32" s="13">
        <v>85</v>
      </c>
      <c r="E32" s="11">
        <v>78</v>
      </c>
      <c r="F32" s="13">
        <v>54.8</v>
      </c>
      <c r="G32" s="11">
        <v>118</v>
      </c>
      <c r="H32" s="13">
        <v>82</v>
      </c>
      <c r="I32" s="11">
        <v>84</v>
      </c>
      <c r="J32" s="13">
        <v>85.7</v>
      </c>
    </row>
    <row r="33" spans="1:10" x14ac:dyDescent="0.25">
      <c r="A33" s="11">
        <v>75</v>
      </c>
      <c r="B33" s="13">
        <v>69</v>
      </c>
      <c r="C33" s="11">
        <v>85</v>
      </c>
      <c r="D33" s="13">
        <v>70</v>
      </c>
      <c r="E33" s="11">
        <v>85</v>
      </c>
      <c r="F33" s="13">
        <v>83.2</v>
      </c>
      <c r="G33" s="11">
        <v>75</v>
      </c>
      <c r="H33" s="13">
        <v>49</v>
      </c>
      <c r="I33" s="11">
        <v>89</v>
      </c>
      <c r="J33" s="13">
        <v>73.8</v>
      </c>
    </row>
    <row r="34" spans="1:10" x14ac:dyDescent="0.25">
      <c r="A34" s="11">
        <v>65</v>
      </c>
      <c r="B34" s="13">
        <v>46</v>
      </c>
      <c r="C34" s="11">
        <v>160</v>
      </c>
      <c r="D34" s="13">
        <v>180</v>
      </c>
      <c r="E34" s="11">
        <v>85</v>
      </c>
      <c r="F34" s="13">
        <v>77.3</v>
      </c>
      <c r="G34" s="11">
        <v>71</v>
      </c>
      <c r="H34" s="13">
        <v>48</v>
      </c>
      <c r="I34" s="11">
        <v>80</v>
      </c>
      <c r="J34" s="13">
        <v>73.59</v>
      </c>
    </row>
    <row r="35" spans="1:10" x14ac:dyDescent="0.25">
      <c r="A35" s="11">
        <v>95</v>
      </c>
      <c r="B35" s="13">
        <v>113.5</v>
      </c>
      <c r="C35" s="11">
        <v>72</v>
      </c>
      <c r="D35" s="13">
        <v>73</v>
      </c>
      <c r="E35" s="11">
        <v>104</v>
      </c>
      <c r="F35" s="13">
        <v>120</v>
      </c>
      <c r="G35" s="11">
        <v>80</v>
      </c>
      <c r="H35" s="13">
        <v>61</v>
      </c>
      <c r="I35" s="11">
        <v>84</v>
      </c>
      <c r="J35" s="13">
        <v>79</v>
      </c>
    </row>
    <row r="36" spans="1:10" x14ac:dyDescent="0.25">
      <c r="A36" s="11">
        <v>75</v>
      </c>
      <c r="B36" s="13">
        <v>58.1</v>
      </c>
      <c r="C36" s="11">
        <v>119</v>
      </c>
      <c r="D36" s="13">
        <v>141</v>
      </c>
      <c r="E36" s="11">
        <v>54</v>
      </c>
      <c r="F36" s="13">
        <v>33.6</v>
      </c>
      <c r="G36" s="11">
        <v>87</v>
      </c>
      <c r="H36" s="13">
        <v>98</v>
      </c>
      <c r="I36" s="11">
        <v>91</v>
      </c>
      <c r="J36" s="13">
        <v>75.83</v>
      </c>
    </row>
    <row r="37" spans="1:10" x14ac:dyDescent="0.25">
      <c r="A37" s="11">
        <v>75</v>
      </c>
      <c r="B37" s="13">
        <v>55.6</v>
      </c>
      <c r="C37" s="11">
        <v>93</v>
      </c>
      <c r="D37" s="13">
        <v>107</v>
      </c>
      <c r="E37" s="11">
        <v>67</v>
      </c>
      <c r="F37" s="13">
        <v>43</v>
      </c>
      <c r="G37" s="11">
        <v>85</v>
      </c>
      <c r="H37" s="13">
        <v>76</v>
      </c>
      <c r="I37" s="11">
        <v>80</v>
      </c>
      <c r="J37" s="13">
        <v>54.2</v>
      </c>
    </row>
    <row r="38" spans="1:10" x14ac:dyDescent="0.25">
      <c r="A38" s="11">
        <v>90</v>
      </c>
      <c r="B38" s="13">
        <v>87.1</v>
      </c>
      <c r="C38" s="11">
        <v>106</v>
      </c>
      <c r="D38" s="13">
        <v>114</v>
      </c>
      <c r="E38" s="11">
        <v>94</v>
      </c>
      <c r="F38" s="13">
        <v>104</v>
      </c>
      <c r="G38" s="11">
        <v>98</v>
      </c>
      <c r="H38" s="13">
        <v>120</v>
      </c>
      <c r="I38" s="11">
        <v>93</v>
      </c>
      <c r="J38" s="13">
        <v>100</v>
      </c>
    </row>
    <row r="39" spans="1:10" x14ac:dyDescent="0.25">
      <c r="A39" s="11">
        <v>85</v>
      </c>
      <c r="B39" s="13">
        <v>76.2</v>
      </c>
      <c r="C39" s="11">
        <v>90</v>
      </c>
      <c r="D39" s="13">
        <v>100</v>
      </c>
      <c r="E39" s="11">
        <v>82</v>
      </c>
      <c r="F39" s="13">
        <v>71.900000000000006</v>
      </c>
      <c r="G39" s="11">
        <v>103</v>
      </c>
      <c r="H39" s="13">
        <v>108</v>
      </c>
      <c r="I39" s="11">
        <v>95</v>
      </c>
      <c r="J39" s="13">
        <v>94.6</v>
      </c>
    </row>
    <row r="40" spans="1:10" x14ac:dyDescent="0.25">
      <c r="A40" s="11">
        <v>113</v>
      </c>
      <c r="B40" s="13">
        <v>159</v>
      </c>
      <c r="C40" s="11">
        <v>97</v>
      </c>
      <c r="D40" s="13">
        <v>106</v>
      </c>
      <c r="E40" s="11">
        <v>85</v>
      </c>
      <c r="F40" s="13">
        <v>82</v>
      </c>
      <c r="G40" s="11">
        <v>68</v>
      </c>
      <c r="H40" s="13">
        <v>52</v>
      </c>
      <c r="I40" s="11">
        <v>93</v>
      </c>
      <c r="J40" s="13">
        <v>101.7</v>
      </c>
    </row>
    <row r="41" spans="1:10" x14ac:dyDescent="0.25">
      <c r="A41" s="11">
        <v>85</v>
      </c>
      <c r="B41" s="13">
        <v>73.599999999999994</v>
      </c>
      <c r="C41" s="11">
        <v>93</v>
      </c>
      <c r="D41" s="13">
        <v>104</v>
      </c>
      <c r="E41" s="11">
        <v>110</v>
      </c>
      <c r="F41" s="13">
        <v>181.2</v>
      </c>
      <c r="G41" s="11">
        <v>80</v>
      </c>
      <c r="H41" s="13">
        <v>79</v>
      </c>
      <c r="I41" s="11">
        <v>62</v>
      </c>
      <c r="J41" s="13">
        <v>87.55</v>
      </c>
    </row>
    <row r="42" spans="1:10" x14ac:dyDescent="0.25">
      <c r="A42" s="11">
        <v>104</v>
      </c>
      <c r="B42" s="13">
        <v>179.3</v>
      </c>
      <c r="C42" s="11">
        <v>85</v>
      </c>
      <c r="D42" s="13">
        <v>91</v>
      </c>
      <c r="E42" s="11">
        <v>106</v>
      </c>
      <c r="F42" s="13">
        <v>183.8</v>
      </c>
      <c r="G42" s="11">
        <v>116</v>
      </c>
      <c r="H42" s="13">
        <v>175</v>
      </c>
      <c r="I42" s="11">
        <v>95</v>
      </c>
      <c r="J42" s="13">
        <v>111.46</v>
      </c>
    </row>
    <row r="43" spans="1:10" x14ac:dyDescent="0.25">
      <c r="A43" s="11">
        <v>70</v>
      </c>
      <c r="B43" s="13">
        <v>62</v>
      </c>
      <c r="C43" s="11">
        <v>61</v>
      </c>
      <c r="D43" s="13">
        <v>39</v>
      </c>
      <c r="E43" s="11">
        <v>106</v>
      </c>
      <c r="F43" s="13">
        <v>119.1</v>
      </c>
      <c r="G43" s="11">
        <v>102</v>
      </c>
      <c r="H43" s="13">
        <v>115</v>
      </c>
      <c r="I43" s="11">
        <v>95</v>
      </c>
      <c r="J43" s="13">
        <v>122.31</v>
      </c>
    </row>
    <row r="44" spans="1:10" x14ac:dyDescent="0.25">
      <c r="A44" s="11">
        <v>75</v>
      </c>
      <c r="B44" s="13">
        <v>59.4</v>
      </c>
      <c r="C44" s="11">
        <v>91</v>
      </c>
      <c r="D44" s="13">
        <v>78</v>
      </c>
      <c r="E44" s="11">
        <v>71</v>
      </c>
      <c r="F44" s="13">
        <v>57.5</v>
      </c>
      <c r="G44" s="11">
        <v>101</v>
      </c>
      <c r="H44" s="13">
        <v>96</v>
      </c>
      <c r="I44" s="11">
        <v>77</v>
      </c>
      <c r="J44" s="13">
        <v>66</v>
      </c>
    </row>
    <row r="45" spans="1:10" x14ac:dyDescent="0.25">
      <c r="A45" s="11">
        <v>82</v>
      </c>
      <c r="B45" s="13">
        <v>89.7</v>
      </c>
      <c r="C45" s="11">
        <v>94</v>
      </c>
      <c r="D45" s="13">
        <v>94</v>
      </c>
      <c r="E45" s="11">
        <v>62</v>
      </c>
      <c r="F45" s="13">
        <v>43</v>
      </c>
      <c r="G45" s="11">
        <v>84</v>
      </c>
      <c r="H45" s="13">
        <v>68</v>
      </c>
      <c r="I45" s="11">
        <v>90</v>
      </c>
      <c r="J45" s="13">
        <v>116.41</v>
      </c>
    </row>
    <row r="46" spans="1:10" x14ac:dyDescent="0.25">
      <c r="A46" s="11">
        <v>90</v>
      </c>
      <c r="B46" s="13">
        <v>96.8</v>
      </c>
      <c r="C46" s="11">
        <v>72</v>
      </c>
      <c r="D46" s="13">
        <v>59</v>
      </c>
      <c r="E46" s="11">
        <v>93</v>
      </c>
      <c r="F46" s="13">
        <v>150</v>
      </c>
      <c r="G46" s="11">
        <v>95</v>
      </c>
      <c r="H46" s="13">
        <v>96</v>
      </c>
      <c r="I46" s="11">
        <v>112</v>
      </c>
      <c r="J46" s="13">
        <v>145.19999999999999</v>
      </c>
    </row>
    <row r="47" spans="1:10" x14ac:dyDescent="0.25">
      <c r="A47" s="11">
        <v>103</v>
      </c>
      <c r="B47" s="13">
        <v>115.2</v>
      </c>
      <c r="C47" s="11">
        <v>92</v>
      </c>
      <c r="D47" s="13">
        <v>96</v>
      </c>
      <c r="E47" s="11">
        <v>101</v>
      </c>
      <c r="F47" s="13">
        <v>101.1</v>
      </c>
      <c r="G47" s="11">
        <v>82</v>
      </c>
      <c r="H47" s="13">
        <v>84</v>
      </c>
      <c r="I47" s="11">
        <v>103</v>
      </c>
      <c r="J47" s="13">
        <v>117.7</v>
      </c>
    </row>
    <row r="48" spans="1:10" x14ac:dyDescent="0.25">
      <c r="A48" s="11">
        <v>82</v>
      </c>
      <c r="B48" s="13">
        <v>90</v>
      </c>
      <c r="C48" s="11">
        <v>74</v>
      </c>
      <c r="D48" s="13">
        <v>55</v>
      </c>
      <c r="E48" s="11">
        <v>124</v>
      </c>
      <c r="F48" s="13">
        <v>178</v>
      </c>
      <c r="G48" s="11">
        <v>66</v>
      </c>
      <c r="H48" s="13">
        <v>48</v>
      </c>
      <c r="I48" s="11">
        <v>75</v>
      </c>
      <c r="J48" s="13">
        <v>51.2</v>
      </c>
    </row>
    <row r="49" spans="1:10" x14ac:dyDescent="0.25">
      <c r="A49" s="11">
        <v>82</v>
      </c>
      <c r="B49" s="13">
        <v>95</v>
      </c>
      <c r="C49" s="11">
        <v>91</v>
      </c>
      <c r="D49" s="13">
        <v>99</v>
      </c>
      <c r="E49" s="11">
        <v>95</v>
      </c>
      <c r="F49" s="13">
        <v>71.099999999999994</v>
      </c>
      <c r="G49" s="11">
        <v>98</v>
      </c>
      <c r="H49" s="13">
        <v>172</v>
      </c>
      <c r="I49" s="11">
        <v>98</v>
      </c>
      <c r="J49" s="13">
        <v>141</v>
      </c>
    </row>
    <row r="50" spans="1:10" x14ac:dyDescent="0.25">
      <c r="A50" s="11">
        <v>65</v>
      </c>
      <c r="B50" s="13">
        <v>55.5</v>
      </c>
      <c r="C50" s="11">
        <v>89</v>
      </c>
      <c r="D50" s="13">
        <v>114</v>
      </c>
      <c r="E50" s="11">
        <v>107</v>
      </c>
      <c r="F50" s="13">
        <v>146.19999999999999</v>
      </c>
      <c r="G50" s="11">
        <v>142</v>
      </c>
      <c r="H50" s="13">
        <v>300</v>
      </c>
      <c r="I50" s="11">
        <v>94</v>
      </c>
      <c r="J50" s="13">
        <v>67.62</v>
      </c>
    </row>
    <row r="51" spans="1:10" x14ac:dyDescent="0.25">
      <c r="A51" s="11">
        <v>110</v>
      </c>
      <c r="B51" s="13">
        <v>161.69999999999999</v>
      </c>
      <c r="C51" s="11">
        <v>75</v>
      </c>
      <c r="D51" s="13">
        <v>72</v>
      </c>
      <c r="E51" s="11">
        <v>76</v>
      </c>
      <c r="F51" s="13">
        <v>54.8</v>
      </c>
      <c r="G51" s="11">
        <v>94</v>
      </c>
      <c r="H51" s="13">
        <v>127</v>
      </c>
      <c r="I51" s="11">
        <v>91</v>
      </c>
      <c r="J51" s="13">
        <v>70.63</v>
      </c>
    </row>
    <row r="52" spans="1:10" x14ac:dyDescent="0.25">
      <c r="A52" s="11">
        <v>85</v>
      </c>
      <c r="B52" s="13">
        <v>78</v>
      </c>
      <c r="C52" s="11">
        <v>77</v>
      </c>
      <c r="D52" s="13">
        <v>60</v>
      </c>
      <c r="E52" s="11">
        <v>89</v>
      </c>
      <c r="F52" s="13">
        <v>46</v>
      </c>
      <c r="G52" s="11">
        <v>52</v>
      </c>
      <c r="H52" s="13">
        <v>59</v>
      </c>
      <c r="I52" s="11">
        <v>92</v>
      </c>
      <c r="J52" s="13">
        <v>98.5</v>
      </c>
    </row>
    <row r="53" spans="1:10" x14ac:dyDescent="0.25">
      <c r="A53" s="11">
        <v>110</v>
      </c>
      <c r="B53" s="13">
        <v>217.4</v>
      </c>
      <c r="C53" s="11">
        <v>88</v>
      </c>
      <c r="D53" s="13">
        <v>84</v>
      </c>
      <c r="E53" s="11">
        <v>90</v>
      </c>
      <c r="F53" s="13">
        <v>85</v>
      </c>
      <c r="G53" s="11">
        <v>96</v>
      </c>
      <c r="H53" s="13">
        <v>257</v>
      </c>
      <c r="I53" s="11">
        <v>55</v>
      </c>
      <c r="J53" s="13">
        <v>35.36</v>
      </c>
    </row>
    <row r="54" spans="1:10" x14ac:dyDescent="0.25">
      <c r="A54" s="11">
        <v>100</v>
      </c>
      <c r="B54" s="13">
        <v>158.69999999999999</v>
      </c>
      <c r="C54" s="11">
        <v>83</v>
      </c>
      <c r="D54" s="13">
        <v>95</v>
      </c>
      <c r="E54" s="11">
        <v>55</v>
      </c>
      <c r="F54" s="13">
        <v>90</v>
      </c>
      <c r="G54" s="11">
        <v>89</v>
      </c>
      <c r="H54" s="13">
        <v>215</v>
      </c>
      <c r="I54" s="11">
        <v>91</v>
      </c>
      <c r="J54" s="13">
        <v>115</v>
      </c>
    </row>
    <row r="55" spans="1:10" x14ac:dyDescent="0.25">
      <c r="A55" s="11">
        <v>100</v>
      </c>
      <c r="B55" s="13">
        <v>94.9</v>
      </c>
      <c r="C55" s="11">
        <v>83</v>
      </c>
      <c r="D55" s="13">
        <v>89</v>
      </c>
      <c r="E55" s="11">
        <v>106</v>
      </c>
      <c r="F55" s="13">
        <v>56.6</v>
      </c>
      <c r="G55" s="11">
        <v>119</v>
      </c>
      <c r="H55" s="13">
        <v>131</v>
      </c>
      <c r="I55" s="11">
        <v>78</v>
      </c>
      <c r="J55" s="13">
        <v>61.7</v>
      </c>
    </row>
    <row r="56" spans="1:10" x14ac:dyDescent="0.25">
      <c r="A56" s="11">
        <v>98</v>
      </c>
      <c r="B56" s="13">
        <v>116.6</v>
      </c>
      <c r="C56" s="11">
        <v>84</v>
      </c>
      <c r="D56" s="13">
        <v>72</v>
      </c>
      <c r="E56" s="11">
        <v>70</v>
      </c>
      <c r="F56" s="13">
        <v>40.1</v>
      </c>
      <c r="G56" s="11">
        <v>105</v>
      </c>
      <c r="H56" s="13">
        <v>121</v>
      </c>
      <c r="I56" s="11">
        <v>89</v>
      </c>
      <c r="J56" s="13">
        <v>126</v>
      </c>
    </row>
    <row r="57" spans="1:10" x14ac:dyDescent="0.25">
      <c r="A57" s="11">
        <v>90</v>
      </c>
      <c r="B57" s="13">
        <v>126</v>
      </c>
      <c r="C57" s="11">
        <v>90</v>
      </c>
      <c r="D57" s="13">
        <v>81</v>
      </c>
      <c r="E57" s="11">
        <v>76</v>
      </c>
      <c r="F57" s="13">
        <v>41.2</v>
      </c>
      <c r="G57" s="11">
        <v>76</v>
      </c>
      <c r="H57" s="13">
        <v>59</v>
      </c>
      <c r="I57" s="11">
        <v>76</v>
      </c>
      <c r="J57" s="13">
        <v>78.400000000000006</v>
      </c>
    </row>
    <row r="58" spans="1:10" x14ac:dyDescent="0.25">
      <c r="A58" s="11">
        <v>70</v>
      </c>
      <c r="B58" s="13">
        <v>60.7</v>
      </c>
      <c r="C58" s="11">
        <v>74</v>
      </c>
      <c r="D58" s="13">
        <v>70</v>
      </c>
      <c r="E58" s="11">
        <v>80</v>
      </c>
      <c r="F58" s="13">
        <v>82.4</v>
      </c>
      <c r="G58" s="11">
        <v>106</v>
      </c>
      <c r="H58" s="13">
        <v>125</v>
      </c>
      <c r="I58" s="11">
        <v>89</v>
      </c>
      <c r="J58" s="13">
        <v>95.5</v>
      </c>
    </row>
    <row r="59" spans="1:10" x14ac:dyDescent="0.25">
      <c r="A59" s="11">
        <v>80</v>
      </c>
      <c r="B59" s="13">
        <v>109.8</v>
      </c>
      <c r="C59" s="11">
        <v>82</v>
      </c>
      <c r="D59" s="13">
        <v>63</v>
      </c>
      <c r="E59" s="11">
        <v>64</v>
      </c>
      <c r="F59" s="13">
        <v>53.4</v>
      </c>
      <c r="G59" s="11">
        <v>83</v>
      </c>
      <c r="H59" s="13">
        <v>89</v>
      </c>
      <c r="I59" s="11">
        <v>89</v>
      </c>
      <c r="J59" s="13">
        <v>79.099999999999994</v>
      </c>
    </row>
    <row r="60" spans="1:10" x14ac:dyDescent="0.25">
      <c r="A60" s="11">
        <v>90</v>
      </c>
      <c r="B60" s="13">
        <v>106.7</v>
      </c>
      <c r="C60" s="11">
        <v>72</v>
      </c>
      <c r="D60" s="13">
        <v>49.6</v>
      </c>
      <c r="E60" s="11">
        <v>89</v>
      </c>
      <c r="F60" s="13">
        <v>75</v>
      </c>
      <c r="G60" s="11">
        <v>80</v>
      </c>
      <c r="H60" s="13">
        <v>66</v>
      </c>
      <c r="I60" s="11">
        <v>89</v>
      </c>
      <c r="J60" s="13">
        <v>93.2</v>
      </c>
    </row>
    <row r="61" spans="1:10" x14ac:dyDescent="0.25">
      <c r="A61" s="11">
        <v>62</v>
      </c>
      <c r="B61" s="13">
        <v>42.6</v>
      </c>
      <c r="C61" s="11">
        <v>115</v>
      </c>
      <c r="D61" s="13">
        <v>125</v>
      </c>
      <c r="E61" s="11">
        <v>75</v>
      </c>
      <c r="F61" s="13">
        <v>70.5</v>
      </c>
      <c r="G61" s="11">
        <v>83</v>
      </c>
      <c r="H61" s="13">
        <v>76</v>
      </c>
      <c r="I61" s="11">
        <v>92</v>
      </c>
      <c r="J61" s="13">
        <v>100</v>
      </c>
    </row>
    <row r="62" spans="1:10" x14ac:dyDescent="0.25">
      <c r="A62" s="11">
        <v>95</v>
      </c>
      <c r="B62" s="13">
        <v>96.6</v>
      </c>
      <c r="C62" s="11">
        <v>109</v>
      </c>
      <c r="D62" s="13">
        <v>93</v>
      </c>
      <c r="E62" s="11">
        <v>94</v>
      </c>
      <c r="F62" s="13">
        <v>109.5</v>
      </c>
      <c r="G62" s="11">
        <v>75</v>
      </c>
      <c r="H62" s="13">
        <v>71</v>
      </c>
      <c r="I62" s="11">
        <v>90</v>
      </c>
      <c r="J62" s="13">
        <v>82</v>
      </c>
    </row>
    <row r="63" spans="1:10" x14ac:dyDescent="0.25">
      <c r="A63" s="11">
        <v>70</v>
      </c>
      <c r="B63" s="13">
        <v>87.1</v>
      </c>
      <c r="C63" s="11">
        <v>87</v>
      </c>
      <c r="D63" s="13">
        <v>90</v>
      </c>
      <c r="E63" s="11">
        <v>119</v>
      </c>
      <c r="F63" s="13">
        <v>123.1</v>
      </c>
      <c r="G63" s="11">
        <v>88</v>
      </c>
      <c r="H63" s="13">
        <v>74</v>
      </c>
      <c r="I63" s="11">
        <v>74</v>
      </c>
      <c r="J63" s="13">
        <v>65.69</v>
      </c>
    </row>
    <row r="64" spans="1:10" x14ac:dyDescent="0.25">
      <c r="A64" s="11">
        <v>93</v>
      </c>
      <c r="B64" s="13">
        <v>97.2</v>
      </c>
      <c r="C64" s="11">
        <v>90</v>
      </c>
      <c r="D64" s="13">
        <v>87</v>
      </c>
      <c r="E64" s="11">
        <v>72</v>
      </c>
      <c r="F64" s="13">
        <v>55.5</v>
      </c>
      <c r="G64" s="11">
        <v>132</v>
      </c>
      <c r="H64" s="13">
        <v>226</v>
      </c>
      <c r="I64" s="11">
        <v>71</v>
      </c>
      <c r="J64" s="13">
        <v>63.7</v>
      </c>
    </row>
    <row r="65" spans="1:8" x14ac:dyDescent="0.25">
      <c r="A65" s="11">
        <v>60</v>
      </c>
      <c r="B65" s="13">
        <v>49</v>
      </c>
      <c r="C65" s="11">
        <v>90</v>
      </c>
      <c r="D65" s="13">
        <v>188</v>
      </c>
      <c r="E65" s="11">
        <v>105</v>
      </c>
      <c r="F65" s="13">
        <v>136.5</v>
      </c>
      <c r="G65" s="11">
        <v>125</v>
      </c>
      <c r="H65" s="13">
        <v>165</v>
      </c>
    </row>
    <row r="66" spans="1:8" x14ac:dyDescent="0.25">
      <c r="A66" s="11">
        <v>90</v>
      </c>
      <c r="B66" s="13">
        <v>151.1</v>
      </c>
      <c r="C66" s="11">
        <v>47</v>
      </c>
      <c r="D66" s="13">
        <v>37</v>
      </c>
      <c r="E66" s="11">
        <v>74</v>
      </c>
      <c r="F66" s="13">
        <v>37.6</v>
      </c>
      <c r="G66" s="11">
        <v>100</v>
      </c>
      <c r="H66" s="13">
        <v>111</v>
      </c>
    </row>
    <row r="67" spans="1:8" x14ac:dyDescent="0.25">
      <c r="A67" s="11">
        <v>92</v>
      </c>
      <c r="B67" s="13">
        <v>124</v>
      </c>
      <c r="E67" s="11">
        <v>104</v>
      </c>
      <c r="F67" s="13">
        <v>141.19999999999999</v>
      </c>
      <c r="G67" s="11">
        <v>68</v>
      </c>
      <c r="H67" s="13">
        <v>49</v>
      </c>
    </row>
    <row r="68" spans="1:8" x14ac:dyDescent="0.25">
      <c r="A68" s="11">
        <v>112</v>
      </c>
      <c r="B68" s="13">
        <v>258.7</v>
      </c>
      <c r="E68" s="11">
        <v>112</v>
      </c>
      <c r="F68" s="13">
        <v>108.4</v>
      </c>
      <c r="G68" s="11">
        <v>88</v>
      </c>
      <c r="H68" s="13">
        <v>90</v>
      </c>
    </row>
    <row r="69" spans="1:8" x14ac:dyDescent="0.25">
      <c r="A69" s="11">
        <v>150</v>
      </c>
      <c r="B69" s="13">
        <v>190.7</v>
      </c>
      <c r="E69" s="11">
        <v>87</v>
      </c>
      <c r="F69" s="13">
        <v>77.7</v>
      </c>
      <c r="G69" s="11">
        <v>75</v>
      </c>
      <c r="H69" s="13">
        <v>59</v>
      </c>
    </row>
    <row r="70" spans="1:8" x14ac:dyDescent="0.25">
      <c r="A70" s="11">
        <v>140</v>
      </c>
      <c r="B70" s="13">
        <v>340</v>
      </c>
      <c r="E70" s="11">
        <v>92</v>
      </c>
      <c r="F70" s="13">
        <v>88.5</v>
      </c>
      <c r="G70" s="11">
        <v>97</v>
      </c>
      <c r="H70" s="13">
        <v>74</v>
      </c>
    </row>
    <row r="71" spans="1:8" x14ac:dyDescent="0.25">
      <c r="E71" s="11">
        <v>113</v>
      </c>
      <c r="F71" s="13">
        <v>115.4</v>
      </c>
      <c r="G71" s="11">
        <v>76</v>
      </c>
      <c r="H71" s="13">
        <v>72</v>
      </c>
    </row>
    <row r="72" spans="1:8" x14ac:dyDescent="0.25">
      <c r="E72" s="11">
        <v>93</v>
      </c>
      <c r="F72" s="13">
        <v>83.2</v>
      </c>
      <c r="G72" s="11">
        <v>65</v>
      </c>
      <c r="H72" s="13">
        <v>37</v>
      </c>
    </row>
    <row r="73" spans="1:8" x14ac:dyDescent="0.25">
      <c r="E73" s="11">
        <v>102</v>
      </c>
      <c r="F73" s="13">
        <v>168</v>
      </c>
      <c r="G73" s="11">
        <v>134</v>
      </c>
      <c r="H73" s="13">
        <v>150</v>
      </c>
    </row>
    <row r="74" spans="1:8" x14ac:dyDescent="0.25">
      <c r="E74" s="11">
        <v>105.3</v>
      </c>
      <c r="F74" s="13">
        <v>114.1</v>
      </c>
      <c r="G74" s="11">
        <v>62</v>
      </c>
      <c r="H74" s="13">
        <v>38</v>
      </c>
    </row>
    <row r="75" spans="1:8" x14ac:dyDescent="0.25">
      <c r="E75" s="45">
        <v>87</v>
      </c>
      <c r="F75" s="36">
        <v>105.1</v>
      </c>
      <c r="G75" s="45">
        <v>94</v>
      </c>
      <c r="H75" s="36">
        <v>117</v>
      </c>
    </row>
    <row r="76" spans="1:8" x14ac:dyDescent="0.25">
      <c r="E76" s="25">
        <v>81</v>
      </c>
      <c r="F76" s="13">
        <v>52.3</v>
      </c>
      <c r="G76" s="25">
        <v>106</v>
      </c>
      <c r="H76" s="13">
        <v>119</v>
      </c>
    </row>
    <row r="77" spans="1:8" x14ac:dyDescent="0.25">
      <c r="E77" s="25">
        <v>58</v>
      </c>
      <c r="F77" s="13">
        <v>25.6</v>
      </c>
      <c r="G77" s="25">
        <v>86</v>
      </c>
      <c r="H77" s="13">
        <v>74</v>
      </c>
    </row>
    <row r="78" spans="1:8" x14ac:dyDescent="0.25">
      <c r="E78" s="25">
        <v>74</v>
      </c>
      <c r="F78" s="13">
        <v>65</v>
      </c>
      <c r="G78" s="25">
        <v>76</v>
      </c>
      <c r="H78" s="13">
        <v>55</v>
      </c>
    </row>
    <row r="79" spans="1:8" x14ac:dyDescent="0.25">
      <c r="E79" s="25">
        <v>70</v>
      </c>
      <c r="F79" s="13">
        <v>48</v>
      </c>
      <c r="G79" s="25">
        <v>100</v>
      </c>
      <c r="H79" s="13">
        <v>96</v>
      </c>
    </row>
    <row r="80" spans="1:8" x14ac:dyDescent="0.25">
      <c r="E80" s="25">
        <v>81</v>
      </c>
      <c r="F80" s="13">
        <v>48.4</v>
      </c>
    </row>
    <row r="81" spans="5:6" x14ac:dyDescent="0.25">
      <c r="E81" s="25">
        <v>69</v>
      </c>
      <c r="F81" s="13">
        <v>56.5</v>
      </c>
    </row>
    <row r="82" spans="5:6" x14ac:dyDescent="0.25">
      <c r="E82" s="25">
        <v>64</v>
      </c>
      <c r="F82" s="13">
        <v>38.5</v>
      </c>
    </row>
    <row r="83" spans="5:6" x14ac:dyDescent="0.25">
      <c r="E83" s="25">
        <v>79</v>
      </c>
      <c r="F83" s="13">
        <v>81.400000000000006</v>
      </c>
    </row>
    <row r="84" spans="5:6" x14ac:dyDescent="0.25">
      <c r="E84" s="25">
        <v>95</v>
      </c>
      <c r="F84" s="13">
        <v>95.7</v>
      </c>
    </row>
    <row r="85" spans="5:6" x14ac:dyDescent="0.25">
      <c r="E85" s="25">
        <v>93</v>
      </c>
      <c r="F85" s="13">
        <v>106.8</v>
      </c>
    </row>
    <row r="86" spans="5:6" x14ac:dyDescent="0.25">
      <c r="E86" s="25">
        <v>70</v>
      </c>
      <c r="F86" s="13">
        <v>56.2</v>
      </c>
    </row>
    <row r="87" spans="5:6" x14ac:dyDescent="0.25">
      <c r="E87" s="25">
        <v>80</v>
      </c>
      <c r="F87" s="13">
        <v>68.099999999999994</v>
      </c>
    </row>
    <row r="88" spans="5:6" x14ac:dyDescent="0.25">
      <c r="E88" s="25">
        <v>74</v>
      </c>
      <c r="F88" s="13">
        <v>97.5</v>
      </c>
    </row>
    <row r="89" spans="5:6" x14ac:dyDescent="0.25">
      <c r="E89" s="25">
        <v>91</v>
      </c>
      <c r="F89" s="13">
        <v>77.7</v>
      </c>
    </row>
    <row r="90" spans="5:6" x14ac:dyDescent="0.25">
      <c r="E90" s="25">
        <v>75</v>
      </c>
      <c r="F90" s="13">
        <v>81.400000000000006</v>
      </c>
    </row>
    <row r="91" spans="5:6" x14ac:dyDescent="0.25">
      <c r="E91" s="25">
        <v>81</v>
      </c>
      <c r="F91" s="13">
        <v>82.4</v>
      </c>
    </row>
    <row r="92" spans="5:6" x14ac:dyDescent="0.25">
      <c r="E92" s="25">
        <v>79</v>
      </c>
      <c r="F92" s="13">
        <v>49</v>
      </c>
    </row>
    <row r="93" spans="5:6" x14ac:dyDescent="0.25">
      <c r="E93" s="25">
        <v>79</v>
      </c>
      <c r="F93" s="13">
        <v>64.900000000000006</v>
      </c>
    </row>
    <row r="94" spans="5:6" x14ac:dyDescent="0.25">
      <c r="E94" s="25">
        <v>70</v>
      </c>
      <c r="F94" s="13">
        <v>60.4</v>
      </c>
    </row>
    <row r="95" spans="5:6" x14ac:dyDescent="0.25">
      <c r="E95" s="25">
        <v>98</v>
      </c>
      <c r="F95" s="13">
        <v>0.8</v>
      </c>
    </row>
    <row r="96" spans="5:6" x14ac:dyDescent="0.25">
      <c r="E96" s="25">
        <v>84</v>
      </c>
      <c r="F96" s="13">
        <v>91</v>
      </c>
    </row>
    <row r="97" spans="5:6" x14ac:dyDescent="0.25">
      <c r="E97" s="25">
        <v>70</v>
      </c>
      <c r="F97" s="13">
        <v>74.8</v>
      </c>
    </row>
    <row r="98" spans="5:6" x14ac:dyDescent="0.25">
      <c r="E98" s="25">
        <v>76</v>
      </c>
      <c r="F98" s="13">
        <v>62.3</v>
      </c>
    </row>
    <row r="99" spans="5:6" x14ac:dyDescent="0.25">
      <c r="E99" s="25">
        <v>71</v>
      </c>
      <c r="F99" s="13">
        <v>60.7</v>
      </c>
    </row>
    <row r="100" spans="5:6" x14ac:dyDescent="0.25">
      <c r="E100" s="25">
        <v>84</v>
      </c>
      <c r="F100" s="13">
        <v>108.9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EA4AF-9454-43D4-80D3-67BCBDF13381}">
  <dimension ref="A1:O202"/>
  <sheetViews>
    <sheetView workbookViewId="0">
      <selection activeCell="H15" sqref="H15"/>
    </sheetView>
  </sheetViews>
  <sheetFormatPr defaultRowHeight="15" x14ac:dyDescent="0.25"/>
  <cols>
    <col min="1" max="1" width="9.7109375" bestFit="1" customWidth="1"/>
    <col min="9" max="9" width="10.7109375" bestFit="1" customWidth="1"/>
    <col min="11" max="12" width="10.7109375" bestFit="1" customWidth="1"/>
  </cols>
  <sheetData>
    <row r="1" spans="1:15" x14ac:dyDescent="0.25">
      <c r="A1" s="1">
        <v>45776</v>
      </c>
      <c r="I1" s="1"/>
      <c r="K1" s="1"/>
    </row>
    <row r="2" spans="1:15" x14ac:dyDescent="0.25">
      <c r="A2" s="51" t="s">
        <v>26</v>
      </c>
      <c r="K2" s="51"/>
    </row>
    <row r="3" spans="1:15" ht="15.75" thickBot="1" x14ac:dyDescent="0.3">
      <c r="A3" t="s">
        <v>27</v>
      </c>
    </row>
    <row r="4" spans="1:15" x14ac:dyDescent="0.25">
      <c r="A4" s="52" t="s">
        <v>28</v>
      </c>
      <c r="B4" s="53" t="s">
        <v>29</v>
      </c>
      <c r="C4" s="52" t="s">
        <v>30</v>
      </c>
      <c r="D4" s="54" t="s">
        <v>31</v>
      </c>
      <c r="F4" s="2" t="s">
        <v>32</v>
      </c>
      <c r="J4" s="2"/>
      <c r="K4" s="2"/>
      <c r="L4" s="2"/>
      <c r="M4" s="2"/>
      <c r="N4" s="2"/>
      <c r="O4" s="2"/>
    </row>
    <row r="5" spans="1:15" ht="33" customHeight="1" x14ac:dyDescent="0.25">
      <c r="A5" s="13">
        <v>21</v>
      </c>
      <c r="B5" s="55">
        <v>12</v>
      </c>
      <c r="C5" s="24">
        <v>20</v>
      </c>
      <c r="D5" s="55">
        <v>8</v>
      </c>
      <c r="F5" s="56" t="s">
        <v>33</v>
      </c>
      <c r="G5" s="57" t="s">
        <v>34</v>
      </c>
      <c r="H5" s="57" t="s">
        <v>35</v>
      </c>
      <c r="I5" s="33" t="s">
        <v>21</v>
      </c>
    </row>
    <row r="6" spans="1:15" ht="16.5" customHeight="1" x14ac:dyDescent="0.25">
      <c r="A6" s="13">
        <v>22</v>
      </c>
      <c r="B6" s="55">
        <v>16</v>
      </c>
      <c r="C6" s="24">
        <v>21</v>
      </c>
      <c r="D6" s="55">
        <v>12</v>
      </c>
      <c r="F6" s="30">
        <v>2</v>
      </c>
      <c r="G6" s="58">
        <v>67</v>
      </c>
      <c r="H6" s="59">
        <f>AVERAGE(A4:A70)</f>
        <v>15.287878787878787</v>
      </c>
      <c r="I6" s="60">
        <f>COUNTIF(A4:A70, "&lt;15")</f>
        <v>20</v>
      </c>
    </row>
    <row r="7" spans="1:15" x14ac:dyDescent="0.25">
      <c r="A7" s="13">
        <v>16</v>
      </c>
      <c r="B7" s="55">
        <v>11</v>
      </c>
      <c r="C7" s="24">
        <v>14</v>
      </c>
      <c r="D7" s="55">
        <v>20</v>
      </c>
      <c r="F7" s="31">
        <v>3</v>
      </c>
      <c r="G7" s="61">
        <v>78</v>
      </c>
      <c r="H7" s="19">
        <f>AVERAGE(B4:B81)</f>
        <v>15.493506493506494</v>
      </c>
      <c r="I7" s="4">
        <f>COUNTIF(B4:B81,"&lt;15")</f>
        <v>32</v>
      </c>
    </row>
    <row r="8" spans="1:15" x14ac:dyDescent="0.25">
      <c r="A8" s="13">
        <v>20</v>
      </c>
      <c r="B8" s="55">
        <v>11</v>
      </c>
      <c r="C8" s="24">
        <v>14</v>
      </c>
      <c r="D8" s="55">
        <v>6</v>
      </c>
      <c r="F8" s="31">
        <v>4</v>
      </c>
      <c r="G8" s="61">
        <v>53</v>
      </c>
      <c r="H8" s="19">
        <f>AVERAGE(C4:C56)</f>
        <v>14.923076923076923</v>
      </c>
      <c r="I8" s="4">
        <f>COUNTIF(C4:C56, "&lt;15")</f>
        <v>26</v>
      </c>
    </row>
    <row r="9" spans="1:15" x14ac:dyDescent="0.25">
      <c r="A9" s="13">
        <v>15</v>
      </c>
      <c r="B9" s="55">
        <v>12</v>
      </c>
      <c r="C9" s="24">
        <v>14</v>
      </c>
      <c r="D9" s="55">
        <v>5</v>
      </c>
      <c r="F9" s="31">
        <v>5</v>
      </c>
      <c r="G9" s="61">
        <v>198</v>
      </c>
      <c r="H9" s="19">
        <f>AVERAGE(D4:D201)</f>
        <v>15.065989847715736</v>
      </c>
      <c r="I9" s="4">
        <f>COUNTIF(D4:D201, "&lt;15")</f>
        <v>82</v>
      </c>
    </row>
    <row r="10" spans="1:15" x14ac:dyDescent="0.25">
      <c r="A10" s="13">
        <v>20</v>
      </c>
      <c r="B10" s="55">
        <v>17</v>
      </c>
      <c r="C10" s="24">
        <v>12</v>
      </c>
      <c r="D10" s="55">
        <v>9</v>
      </c>
      <c r="F10" s="62"/>
      <c r="G10" s="3"/>
      <c r="H10" s="59"/>
      <c r="I10" s="3"/>
    </row>
    <row r="11" spans="1:15" x14ac:dyDescent="0.25">
      <c r="A11" s="13">
        <v>20</v>
      </c>
      <c r="B11" s="55">
        <v>15</v>
      </c>
      <c r="C11" s="24">
        <v>14</v>
      </c>
      <c r="D11" s="55">
        <v>19</v>
      </c>
      <c r="H11" s="19"/>
    </row>
    <row r="12" spans="1:15" x14ac:dyDescent="0.25">
      <c r="A12" s="13">
        <v>16</v>
      </c>
      <c r="B12" s="55">
        <v>11</v>
      </c>
      <c r="C12" s="24">
        <v>13</v>
      </c>
      <c r="D12" s="55">
        <v>11</v>
      </c>
      <c r="H12" s="19"/>
    </row>
    <row r="13" spans="1:15" x14ac:dyDescent="0.25">
      <c r="A13" s="13">
        <v>12</v>
      </c>
      <c r="B13" s="55">
        <v>18</v>
      </c>
      <c r="C13" s="24">
        <v>13</v>
      </c>
      <c r="D13" s="55">
        <v>17</v>
      </c>
      <c r="H13" s="19"/>
    </row>
    <row r="14" spans="1:15" x14ac:dyDescent="0.25">
      <c r="A14" s="13">
        <v>17</v>
      </c>
      <c r="B14" s="55">
        <v>11</v>
      </c>
      <c r="C14" s="24">
        <v>12</v>
      </c>
      <c r="D14" s="55">
        <v>17</v>
      </c>
      <c r="H14" s="19"/>
    </row>
    <row r="15" spans="1:15" x14ac:dyDescent="0.25">
      <c r="A15" s="13">
        <v>16</v>
      </c>
      <c r="B15" s="55">
        <v>15</v>
      </c>
      <c r="C15" s="24">
        <v>11</v>
      </c>
      <c r="D15" s="55">
        <v>16</v>
      </c>
      <c r="F15" s="2"/>
      <c r="H15" s="19"/>
    </row>
    <row r="16" spans="1:15" x14ac:dyDescent="0.25">
      <c r="A16" s="13">
        <v>12</v>
      </c>
      <c r="B16" s="55">
        <v>12</v>
      </c>
      <c r="C16" s="24">
        <v>12</v>
      </c>
      <c r="D16" s="55">
        <v>8</v>
      </c>
      <c r="F16" s="63"/>
      <c r="G16" s="63"/>
      <c r="H16" s="64"/>
      <c r="I16" s="63"/>
    </row>
    <row r="17" spans="1:8" x14ac:dyDescent="0.25">
      <c r="A17" s="13">
        <v>17</v>
      </c>
      <c r="B17" s="55">
        <v>15</v>
      </c>
      <c r="C17" s="24">
        <v>12</v>
      </c>
      <c r="D17" s="55">
        <v>21</v>
      </c>
      <c r="F17" s="2"/>
      <c r="H17" s="19"/>
    </row>
    <row r="18" spans="1:8" x14ac:dyDescent="0.25">
      <c r="A18" s="13">
        <v>16</v>
      </c>
      <c r="B18" s="55">
        <v>9</v>
      </c>
      <c r="C18" s="24">
        <v>15</v>
      </c>
      <c r="D18" s="55">
        <v>18</v>
      </c>
      <c r="F18" s="2"/>
      <c r="H18" s="19"/>
    </row>
    <row r="19" spans="1:8" x14ac:dyDescent="0.25">
      <c r="A19" s="13">
        <v>13</v>
      </c>
      <c r="B19" s="55">
        <v>20</v>
      </c>
      <c r="C19" s="24">
        <v>13</v>
      </c>
      <c r="D19" s="55">
        <v>22</v>
      </c>
      <c r="F19" s="2"/>
      <c r="H19" s="19"/>
    </row>
    <row r="20" spans="1:8" x14ac:dyDescent="0.25">
      <c r="A20" s="13">
        <v>11</v>
      </c>
      <c r="B20" s="55">
        <v>12</v>
      </c>
      <c r="C20" s="24">
        <v>13</v>
      </c>
      <c r="D20" s="55">
        <v>11</v>
      </c>
      <c r="F20" s="2"/>
      <c r="H20" s="19"/>
    </row>
    <row r="21" spans="1:8" x14ac:dyDescent="0.25">
      <c r="A21" s="13">
        <v>7</v>
      </c>
      <c r="B21" s="55">
        <v>14</v>
      </c>
      <c r="C21" s="24">
        <v>14</v>
      </c>
      <c r="D21" s="55">
        <v>16</v>
      </c>
    </row>
    <row r="22" spans="1:8" x14ac:dyDescent="0.25">
      <c r="A22" s="13">
        <v>17</v>
      </c>
      <c r="B22" s="55">
        <v>23</v>
      </c>
      <c r="C22" s="24">
        <v>14</v>
      </c>
      <c r="D22" s="55">
        <v>7</v>
      </c>
    </row>
    <row r="23" spans="1:8" x14ac:dyDescent="0.25">
      <c r="A23" s="13">
        <v>17</v>
      </c>
      <c r="B23" s="55">
        <v>22</v>
      </c>
      <c r="C23" s="24">
        <v>22</v>
      </c>
      <c r="D23" s="55">
        <v>14</v>
      </c>
    </row>
    <row r="24" spans="1:8" x14ac:dyDescent="0.25">
      <c r="A24" s="13">
        <v>11</v>
      </c>
      <c r="B24" s="55">
        <v>17</v>
      </c>
      <c r="C24" s="24">
        <v>16</v>
      </c>
      <c r="D24" s="55">
        <v>16</v>
      </c>
    </row>
    <row r="25" spans="1:8" x14ac:dyDescent="0.25">
      <c r="A25" s="13">
        <v>14</v>
      </c>
      <c r="B25" s="55">
        <v>7</v>
      </c>
      <c r="C25" s="24">
        <v>12</v>
      </c>
      <c r="D25" s="55">
        <v>16</v>
      </c>
    </row>
    <row r="26" spans="1:8" x14ac:dyDescent="0.25">
      <c r="A26" s="13">
        <v>14</v>
      </c>
      <c r="B26" s="55">
        <v>17</v>
      </c>
      <c r="C26" s="24">
        <v>17</v>
      </c>
      <c r="D26" s="55">
        <v>18</v>
      </c>
    </row>
    <row r="27" spans="1:8" x14ac:dyDescent="0.25">
      <c r="A27" s="13">
        <v>16</v>
      </c>
      <c r="B27" s="55">
        <v>21</v>
      </c>
      <c r="C27" s="24">
        <v>17</v>
      </c>
      <c r="D27" s="55">
        <v>16</v>
      </c>
    </row>
    <row r="28" spans="1:8" x14ac:dyDescent="0.25">
      <c r="A28" s="13">
        <v>18</v>
      </c>
      <c r="B28" s="55">
        <v>8</v>
      </c>
      <c r="C28" s="24">
        <v>17</v>
      </c>
      <c r="D28" s="55">
        <v>14</v>
      </c>
    </row>
    <row r="29" spans="1:8" x14ac:dyDescent="0.25">
      <c r="A29" s="13">
        <v>16</v>
      </c>
      <c r="B29" s="55">
        <v>15</v>
      </c>
      <c r="C29" s="24">
        <v>16</v>
      </c>
      <c r="D29" s="55">
        <v>11</v>
      </c>
    </row>
    <row r="30" spans="1:8" x14ac:dyDescent="0.25">
      <c r="A30" s="13">
        <v>12</v>
      </c>
      <c r="B30" s="55">
        <v>8</v>
      </c>
      <c r="C30" s="24">
        <v>16</v>
      </c>
      <c r="D30" s="55">
        <v>17</v>
      </c>
    </row>
    <row r="31" spans="1:8" x14ac:dyDescent="0.25">
      <c r="A31" s="13">
        <v>7</v>
      </c>
      <c r="B31" s="55">
        <v>13</v>
      </c>
      <c r="C31" s="24">
        <v>15</v>
      </c>
      <c r="D31" s="55">
        <v>14</v>
      </c>
    </row>
    <row r="32" spans="1:8" x14ac:dyDescent="0.25">
      <c r="A32" s="13">
        <v>23</v>
      </c>
      <c r="B32" s="55">
        <v>14</v>
      </c>
      <c r="C32" s="24">
        <v>19</v>
      </c>
      <c r="D32" s="55">
        <v>17</v>
      </c>
    </row>
    <row r="33" spans="1:4" x14ac:dyDescent="0.25">
      <c r="A33" s="13">
        <v>15</v>
      </c>
      <c r="B33" s="55">
        <v>18</v>
      </c>
      <c r="C33" s="24">
        <v>14</v>
      </c>
      <c r="D33" s="55">
        <v>6</v>
      </c>
    </row>
    <row r="34" spans="1:4" x14ac:dyDescent="0.25">
      <c r="A34" s="13">
        <v>7</v>
      </c>
      <c r="B34" s="55">
        <v>11</v>
      </c>
      <c r="C34" s="24">
        <v>20</v>
      </c>
      <c r="D34" s="55">
        <v>11</v>
      </c>
    </row>
    <row r="35" spans="1:4" x14ac:dyDescent="0.25">
      <c r="A35" s="13">
        <v>14</v>
      </c>
      <c r="B35" s="55">
        <v>12</v>
      </c>
      <c r="C35" s="24">
        <v>17</v>
      </c>
      <c r="D35" s="55">
        <v>10</v>
      </c>
    </row>
    <row r="36" spans="1:4" x14ac:dyDescent="0.25">
      <c r="A36" s="13">
        <v>15</v>
      </c>
      <c r="B36" s="55">
        <v>19</v>
      </c>
      <c r="C36" s="24">
        <v>16</v>
      </c>
      <c r="D36" s="55">
        <v>24</v>
      </c>
    </row>
    <row r="37" spans="1:4" x14ac:dyDescent="0.25">
      <c r="A37" s="13">
        <v>15</v>
      </c>
      <c r="B37" s="55">
        <v>22</v>
      </c>
      <c r="C37" s="24">
        <v>20</v>
      </c>
      <c r="D37" s="55">
        <v>11</v>
      </c>
    </row>
    <row r="38" spans="1:4" x14ac:dyDescent="0.25">
      <c r="A38" s="13">
        <v>15</v>
      </c>
      <c r="B38" s="55">
        <v>22</v>
      </c>
      <c r="C38" s="24">
        <v>17</v>
      </c>
      <c r="D38" s="55">
        <v>19</v>
      </c>
    </row>
    <row r="39" spans="1:4" x14ac:dyDescent="0.25">
      <c r="A39" s="13">
        <v>16</v>
      </c>
      <c r="B39" s="55">
        <v>16</v>
      </c>
      <c r="C39" s="24">
        <v>18</v>
      </c>
      <c r="D39" s="55">
        <v>13</v>
      </c>
    </row>
    <row r="40" spans="1:4" x14ac:dyDescent="0.25">
      <c r="A40" s="13">
        <v>16</v>
      </c>
      <c r="B40" s="55">
        <v>12</v>
      </c>
      <c r="C40" s="24">
        <v>16</v>
      </c>
      <c r="D40" s="55">
        <v>14</v>
      </c>
    </row>
    <row r="41" spans="1:4" x14ac:dyDescent="0.25">
      <c r="A41" s="13">
        <v>16</v>
      </c>
      <c r="B41" s="55">
        <v>22</v>
      </c>
      <c r="C41" s="24">
        <v>16</v>
      </c>
      <c r="D41" s="55">
        <v>14</v>
      </c>
    </row>
    <row r="42" spans="1:4" x14ac:dyDescent="0.25">
      <c r="A42" s="13">
        <v>16</v>
      </c>
      <c r="B42" s="55">
        <v>22</v>
      </c>
      <c r="C42" s="24">
        <v>17</v>
      </c>
      <c r="D42" s="55">
        <v>10</v>
      </c>
    </row>
    <row r="43" spans="1:4" x14ac:dyDescent="0.25">
      <c r="A43" s="13">
        <v>16</v>
      </c>
      <c r="B43" s="55">
        <v>11</v>
      </c>
      <c r="C43" s="24">
        <v>14</v>
      </c>
      <c r="D43" s="55">
        <v>18</v>
      </c>
    </row>
    <row r="44" spans="1:4" x14ac:dyDescent="0.25">
      <c r="A44" s="13">
        <v>16</v>
      </c>
      <c r="B44" s="55">
        <v>21</v>
      </c>
      <c r="C44" s="24">
        <v>12</v>
      </c>
      <c r="D44" s="55">
        <v>14</v>
      </c>
    </row>
    <row r="45" spans="1:4" x14ac:dyDescent="0.25">
      <c r="A45" s="13">
        <v>17</v>
      </c>
      <c r="B45" s="55">
        <v>15</v>
      </c>
      <c r="C45" s="24">
        <v>16</v>
      </c>
      <c r="D45" s="55">
        <v>12</v>
      </c>
    </row>
    <row r="46" spans="1:4" x14ac:dyDescent="0.25">
      <c r="A46" s="13">
        <v>15</v>
      </c>
      <c r="B46" s="55">
        <v>21</v>
      </c>
      <c r="C46" s="24">
        <v>17</v>
      </c>
      <c r="D46" s="55">
        <v>11</v>
      </c>
    </row>
    <row r="47" spans="1:4" x14ac:dyDescent="0.25">
      <c r="A47" s="13">
        <v>15</v>
      </c>
      <c r="B47" s="55">
        <v>20</v>
      </c>
      <c r="C47" s="24">
        <v>18</v>
      </c>
      <c r="D47" s="55">
        <v>11</v>
      </c>
    </row>
    <row r="48" spans="1:4" x14ac:dyDescent="0.25">
      <c r="A48" s="13">
        <v>15</v>
      </c>
      <c r="B48" s="55">
        <v>22</v>
      </c>
      <c r="C48" s="24">
        <v>15</v>
      </c>
      <c r="D48" s="55">
        <v>9</v>
      </c>
    </row>
    <row r="49" spans="1:4" x14ac:dyDescent="0.25">
      <c r="A49" s="13">
        <v>12</v>
      </c>
      <c r="B49" s="55">
        <v>21</v>
      </c>
      <c r="C49" s="24">
        <v>18</v>
      </c>
      <c r="D49" s="55">
        <v>6</v>
      </c>
    </row>
    <row r="50" spans="1:4" x14ac:dyDescent="0.25">
      <c r="A50" s="13">
        <v>12</v>
      </c>
      <c r="B50" s="55">
        <v>14</v>
      </c>
      <c r="C50" s="24">
        <v>13</v>
      </c>
      <c r="D50" s="55">
        <v>15</v>
      </c>
    </row>
    <row r="51" spans="1:4" x14ac:dyDescent="0.25">
      <c r="A51" s="13">
        <v>11</v>
      </c>
      <c r="B51" s="55">
        <v>19</v>
      </c>
      <c r="C51" s="24">
        <v>12</v>
      </c>
      <c r="D51" s="55">
        <v>11</v>
      </c>
    </row>
    <row r="52" spans="1:4" x14ac:dyDescent="0.25">
      <c r="A52" s="13">
        <v>11</v>
      </c>
      <c r="B52" s="55">
        <v>15</v>
      </c>
      <c r="C52" s="24">
        <v>9</v>
      </c>
      <c r="D52" s="55">
        <v>15</v>
      </c>
    </row>
    <row r="53" spans="1:4" x14ac:dyDescent="0.25">
      <c r="A53" s="13">
        <v>22</v>
      </c>
      <c r="B53" s="55">
        <v>14</v>
      </c>
      <c r="C53" s="24">
        <v>10</v>
      </c>
      <c r="D53" s="55">
        <v>14</v>
      </c>
    </row>
    <row r="54" spans="1:4" x14ac:dyDescent="0.25">
      <c r="A54" s="13">
        <v>16</v>
      </c>
      <c r="B54" s="55">
        <v>17</v>
      </c>
      <c r="C54" s="24">
        <v>9</v>
      </c>
      <c r="D54" s="55">
        <v>22</v>
      </c>
    </row>
    <row r="55" spans="1:4" x14ac:dyDescent="0.25">
      <c r="A55" s="13">
        <v>16</v>
      </c>
      <c r="B55" s="55">
        <v>14</v>
      </c>
      <c r="C55" s="24">
        <v>11</v>
      </c>
      <c r="D55" s="55">
        <v>12</v>
      </c>
    </row>
    <row r="56" spans="1:4" x14ac:dyDescent="0.25">
      <c r="A56" s="13">
        <v>14</v>
      </c>
      <c r="B56" s="55">
        <v>21</v>
      </c>
      <c r="C56" s="24">
        <v>13</v>
      </c>
      <c r="D56" s="55">
        <v>18</v>
      </c>
    </row>
    <row r="57" spans="1:4" x14ac:dyDescent="0.25">
      <c r="A57" s="13">
        <v>15</v>
      </c>
      <c r="B57" s="55">
        <v>17</v>
      </c>
      <c r="C57" s="24">
        <v>14</v>
      </c>
      <c r="D57" s="55">
        <v>10</v>
      </c>
    </row>
    <row r="58" spans="1:4" x14ac:dyDescent="0.25">
      <c r="A58" s="13">
        <v>16</v>
      </c>
      <c r="B58" s="55">
        <v>11</v>
      </c>
      <c r="D58" s="55">
        <v>9</v>
      </c>
    </row>
    <row r="59" spans="1:4" x14ac:dyDescent="0.25">
      <c r="A59" s="13">
        <v>14</v>
      </c>
      <c r="B59" s="55">
        <v>13</v>
      </c>
      <c r="D59" s="55">
        <v>11</v>
      </c>
    </row>
    <row r="60" spans="1:4" x14ac:dyDescent="0.25">
      <c r="A60" s="13">
        <v>14</v>
      </c>
      <c r="B60" s="55">
        <v>10</v>
      </c>
      <c r="D60" s="55">
        <v>10</v>
      </c>
    </row>
    <row r="61" spans="1:4" x14ac:dyDescent="0.25">
      <c r="A61" s="13">
        <v>12</v>
      </c>
      <c r="B61" s="55">
        <v>10</v>
      </c>
      <c r="D61" s="55">
        <v>15</v>
      </c>
    </row>
    <row r="62" spans="1:4" x14ac:dyDescent="0.25">
      <c r="A62" s="13">
        <v>16</v>
      </c>
      <c r="B62" s="55">
        <v>14</v>
      </c>
      <c r="D62" s="55">
        <v>14</v>
      </c>
    </row>
    <row r="63" spans="1:4" x14ac:dyDescent="0.25">
      <c r="A63" s="13">
        <v>15</v>
      </c>
      <c r="B63" s="55">
        <v>10</v>
      </c>
      <c r="D63" s="55">
        <v>17</v>
      </c>
    </row>
    <row r="64" spans="1:4" x14ac:dyDescent="0.25">
      <c r="A64" s="13">
        <v>15</v>
      </c>
      <c r="B64" s="55">
        <v>15</v>
      </c>
      <c r="D64" s="55">
        <v>14</v>
      </c>
    </row>
    <row r="65" spans="1:4" x14ac:dyDescent="0.25">
      <c r="A65" s="13">
        <v>15</v>
      </c>
      <c r="B65" s="55">
        <v>16</v>
      </c>
      <c r="D65" s="55">
        <v>10</v>
      </c>
    </row>
    <row r="66" spans="1:4" x14ac:dyDescent="0.25">
      <c r="A66" s="13">
        <v>21</v>
      </c>
      <c r="B66" s="55">
        <v>19</v>
      </c>
      <c r="D66" s="55">
        <v>12</v>
      </c>
    </row>
    <row r="67" spans="1:4" x14ac:dyDescent="0.25">
      <c r="A67" s="13">
        <v>19</v>
      </c>
      <c r="B67" s="55">
        <v>20</v>
      </c>
      <c r="D67" s="55">
        <v>16</v>
      </c>
    </row>
    <row r="68" spans="1:4" x14ac:dyDescent="0.25">
      <c r="A68" s="13">
        <v>16</v>
      </c>
      <c r="B68" s="55">
        <v>15</v>
      </c>
      <c r="D68" s="55">
        <v>20</v>
      </c>
    </row>
    <row r="69" spans="1:4" x14ac:dyDescent="0.25">
      <c r="A69" s="13">
        <v>16</v>
      </c>
      <c r="B69" s="55">
        <v>16</v>
      </c>
      <c r="D69" s="55">
        <v>15</v>
      </c>
    </row>
    <row r="70" spans="1:4" x14ac:dyDescent="0.25">
      <c r="A70" s="13">
        <v>16</v>
      </c>
      <c r="B70" s="55">
        <v>12</v>
      </c>
      <c r="D70" s="55">
        <v>17</v>
      </c>
    </row>
    <row r="71" spans="1:4" x14ac:dyDescent="0.25">
      <c r="A71" s="13">
        <v>14</v>
      </c>
      <c r="B71" s="55">
        <v>17</v>
      </c>
      <c r="D71" s="55">
        <v>10</v>
      </c>
    </row>
    <row r="72" spans="1:4" x14ac:dyDescent="0.25">
      <c r="B72" s="55">
        <v>16</v>
      </c>
      <c r="D72" s="55">
        <v>17</v>
      </c>
    </row>
    <row r="73" spans="1:4" x14ac:dyDescent="0.25">
      <c r="B73" s="55">
        <v>15</v>
      </c>
      <c r="D73" s="55">
        <v>15</v>
      </c>
    </row>
    <row r="74" spans="1:4" x14ac:dyDescent="0.25">
      <c r="B74" s="55">
        <v>16</v>
      </c>
      <c r="D74" s="55">
        <v>15</v>
      </c>
    </row>
    <row r="75" spans="1:4" x14ac:dyDescent="0.25">
      <c r="B75" s="55">
        <v>24</v>
      </c>
      <c r="D75" s="55">
        <v>12</v>
      </c>
    </row>
    <row r="76" spans="1:4" x14ac:dyDescent="0.25">
      <c r="B76" s="55">
        <v>14</v>
      </c>
      <c r="D76" s="55">
        <v>17</v>
      </c>
    </row>
    <row r="77" spans="1:4" x14ac:dyDescent="0.25">
      <c r="B77" s="55">
        <v>19</v>
      </c>
      <c r="D77" s="55">
        <v>16</v>
      </c>
    </row>
    <row r="78" spans="1:4" x14ac:dyDescent="0.25">
      <c r="B78" s="55">
        <v>15</v>
      </c>
      <c r="D78" s="55">
        <v>15</v>
      </c>
    </row>
    <row r="79" spans="1:4" x14ac:dyDescent="0.25">
      <c r="B79" s="55">
        <v>13</v>
      </c>
      <c r="D79" s="55">
        <v>17</v>
      </c>
    </row>
    <row r="80" spans="1:4" x14ac:dyDescent="0.25">
      <c r="B80" s="55">
        <v>10</v>
      </c>
      <c r="D80" s="55">
        <v>19</v>
      </c>
    </row>
    <row r="81" spans="2:4" x14ac:dyDescent="0.25">
      <c r="B81" s="55">
        <v>19</v>
      </c>
      <c r="D81" s="55">
        <v>19</v>
      </c>
    </row>
    <row r="82" spans="2:4" x14ac:dyDescent="0.25">
      <c r="B82" s="55">
        <v>20</v>
      </c>
      <c r="D82" s="55">
        <v>12</v>
      </c>
    </row>
    <row r="83" spans="2:4" x14ac:dyDescent="0.25">
      <c r="D83" s="55">
        <v>17</v>
      </c>
    </row>
    <row r="84" spans="2:4" x14ac:dyDescent="0.25">
      <c r="D84" s="55">
        <v>15</v>
      </c>
    </row>
    <row r="85" spans="2:4" x14ac:dyDescent="0.25">
      <c r="D85" s="55">
        <v>19</v>
      </c>
    </row>
    <row r="86" spans="2:4" x14ac:dyDescent="0.25">
      <c r="D86" s="55">
        <v>15</v>
      </c>
    </row>
    <row r="87" spans="2:4" x14ac:dyDescent="0.25">
      <c r="D87" s="55">
        <v>19</v>
      </c>
    </row>
    <row r="88" spans="2:4" x14ac:dyDescent="0.25">
      <c r="D88" s="55">
        <v>15</v>
      </c>
    </row>
    <row r="89" spans="2:4" x14ac:dyDescent="0.25">
      <c r="D89" s="55">
        <v>16</v>
      </c>
    </row>
    <row r="90" spans="2:4" x14ac:dyDescent="0.25">
      <c r="D90" s="55">
        <v>15</v>
      </c>
    </row>
    <row r="91" spans="2:4" x14ac:dyDescent="0.25">
      <c r="D91" s="55">
        <v>20</v>
      </c>
    </row>
    <row r="92" spans="2:4" x14ac:dyDescent="0.25">
      <c r="D92" s="55">
        <v>17</v>
      </c>
    </row>
    <row r="93" spans="2:4" x14ac:dyDescent="0.25">
      <c r="D93" s="55">
        <v>16</v>
      </c>
    </row>
    <row r="94" spans="2:4" x14ac:dyDescent="0.25">
      <c r="D94" s="55">
        <v>16</v>
      </c>
    </row>
    <row r="95" spans="2:4" x14ac:dyDescent="0.25">
      <c r="D95" s="55">
        <v>19</v>
      </c>
    </row>
    <row r="96" spans="2:4" x14ac:dyDescent="0.25">
      <c r="D96" s="55">
        <v>12</v>
      </c>
    </row>
    <row r="97" spans="4:4" x14ac:dyDescent="0.25">
      <c r="D97" s="55">
        <v>15</v>
      </c>
    </row>
    <row r="98" spans="4:4" x14ac:dyDescent="0.25">
      <c r="D98" s="55">
        <v>10</v>
      </c>
    </row>
    <row r="99" spans="4:4" x14ac:dyDescent="0.25">
      <c r="D99" s="55">
        <v>11</v>
      </c>
    </row>
    <row r="100" spans="4:4" x14ac:dyDescent="0.25">
      <c r="D100" s="55">
        <v>11</v>
      </c>
    </row>
    <row r="101" spans="4:4" x14ac:dyDescent="0.25">
      <c r="D101" s="55">
        <v>11</v>
      </c>
    </row>
    <row r="102" spans="4:4" x14ac:dyDescent="0.25">
      <c r="D102" s="55">
        <v>19</v>
      </c>
    </row>
    <row r="103" spans="4:4" x14ac:dyDescent="0.25">
      <c r="D103" s="55">
        <v>17</v>
      </c>
    </row>
    <row r="104" spans="4:4" x14ac:dyDescent="0.25">
      <c r="D104" s="55">
        <v>20</v>
      </c>
    </row>
    <row r="105" spans="4:4" x14ac:dyDescent="0.25">
      <c r="D105" s="55">
        <v>17</v>
      </c>
    </row>
    <row r="106" spans="4:4" x14ac:dyDescent="0.25">
      <c r="D106" s="55">
        <v>15</v>
      </c>
    </row>
    <row r="107" spans="4:4" x14ac:dyDescent="0.25">
      <c r="D107" s="55">
        <v>20</v>
      </c>
    </row>
    <row r="108" spans="4:4" x14ac:dyDescent="0.25">
      <c r="D108" s="55">
        <v>14</v>
      </c>
    </row>
    <row r="109" spans="4:4" x14ac:dyDescent="0.25">
      <c r="D109" s="55">
        <v>17</v>
      </c>
    </row>
    <row r="110" spans="4:4" x14ac:dyDescent="0.25">
      <c r="D110" s="55">
        <v>11</v>
      </c>
    </row>
    <row r="111" spans="4:4" x14ac:dyDescent="0.25">
      <c r="D111" s="55">
        <v>15</v>
      </c>
    </row>
    <row r="112" spans="4:4" x14ac:dyDescent="0.25">
      <c r="D112" s="55">
        <v>14</v>
      </c>
    </row>
    <row r="113" spans="4:4" x14ac:dyDescent="0.25">
      <c r="D113" s="55">
        <v>23</v>
      </c>
    </row>
    <row r="114" spans="4:4" x14ac:dyDescent="0.25">
      <c r="D114" s="55">
        <v>21</v>
      </c>
    </row>
    <row r="115" spans="4:4" x14ac:dyDescent="0.25">
      <c r="D115" s="55">
        <v>17</v>
      </c>
    </row>
    <row r="116" spans="4:4" x14ac:dyDescent="0.25">
      <c r="D116" s="55">
        <v>17</v>
      </c>
    </row>
    <row r="117" spans="4:4" x14ac:dyDescent="0.25">
      <c r="D117" s="55">
        <v>17</v>
      </c>
    </row>
    <row r="118" spans="4:4" x14ac:dyDescent="0.25">
      <c r="D118" s="55">
        <v>18</v>
      </c>
    </row>
    <row r="119" spans="4:4" x14ac:dyDescent="0.25">
      <c r="D119" s="55">
        <v>12</v>
      </c>
    </row>
    <row r="120" spans="4:4" x14ac:dyDescent="0.25">
      <c r="D120" s="55">
        <v>20</v>
      </c>
    </row>
    <row r="121" spans="4:4" x14ac:dyDescent="0.25">
      <c r="D121" s="55">
        <v>14</v>
      </c>
    </row>
    <row r="122" spans="4:4" x14ac:dyDescent="0.25">
      <c r="D122" s="55">
        <v>14</v>
      </c>
    </row>
    <row r="123" spans="4:4" x14ac:dyDescent="0.25">
      <c r="D123" s="55">
        <v>9</v>
      </c>
    </row>
    <row r="124" spans="4:4" x14ac:dyDescent="0.25">
      <c r="D124" s="55">
        <v>11</v>
      </c>
    </row>
    <row r="125" spans="4:4" x14ac:dyDescent="0.25">
      <c r="D125" s="55">
        <v>16</v>
      </c>
    </row>
    <row r="126" spans="4:4" x14ac:dyDescent="0.25">
      <c r="D126" s="55">
        <v>9</v>
      </c>
    </row>
    <row r="127" spans="4:4" x14ac:dyDescent="0.25">
      <c r="D127" s="55">
        <v>11</v>
      </c>
    </row>
    <row r="128" spans="4:4" x14ac:dyDescent="0.25">
      <c r="D128" s="55">
        <v>20</v>
      </c>
    </row>
    <row r="129" spans="4:4" x14ac:dyDescent="0.25">
      <c r="D129" s="55">
        <v>22</v>
      </c>
    </row>
    <row r="130" spans="4:4" x14ac:dyDescent="0.25">
      <c r="D130" s="55">
        <v>17</v>
      </c>
    </row>
    <row r="131" spans="4:4" x14ac:dyDescent="0.25">
      <c r="D131" s="55">
        <v>16</v>
      </c>
    </row>
    <row r="132" spans="4:4" x14ac:dyDescent="0.25">
      <c r="D132" s="55">
        <v>14</v>
      </c>
    </row>
    <row r="133" spans="4:4" x14ac:dyDescent="0.25">
      <c r="D133" s="55">
        <v>9</v>
      </c>
    </row>
    <row r="134" spans="4:4" x14ac:dyDescent="0.25">
      <c r="D134" s="55">
        <v>9</v>
      </c>
    </row>
    <row r="135" spans="4:4" x14ac:dyDescent="0.25">
      <c r="D135" s="55">
        <v>11</v>
      </c>
    </row>
    <row r="136" spans="4:4" x14ac:dyDescent="0.25">
      <c r="D136" s="55">
        <v>19</v>
      </c>
    </row>
    <row r="137" spans="4:4" x14ac:dyDescent="0.25">
      <c r="D137" s="55">
        <v>16</v>
      </c>
    </row>
    <row r="138" spans="4:4" x14ac:dyDescent="0.25">
      <c r="D138" s="55">
        <v>12</v>
      </c>
    </row>
    <row r="139" spans="4:4" x14ac:dyDescent="0.25">
      <c r="D139" s="55">
        <v>16</v>
      </c>
    </row>
    <row r="140" spans="4:4" x14ac:dyDescent="0.25">
      <c r="D140" s="55">
        <v>14</v>
      </c>
    </row>
    <row r="141" spans="4:4" x14ac:dyDescent="0.25">
      <c r="D141" s="55">
        <v>17</v>
      </c>
    </row>
    <row r="142" spans="4:4" x14ac:dyDescent="0.25">
      <c r="D142" s="55">
        <v>11</v>
      </c>
    </row>
    <row r="143" spans="4:4" x14ac:dyDescent="0.25">
      <c r="D143" s="55">
        <v>21</v>
      </c>
    </row>
    <row r="144" spans="4:4" x14ac:dyDescent="0.25">
      <c r="D144" s="55">
        <v>21</v>
      </c>
    </row>
    <row r="145" spans="4:4" x14ac:dyDescent="0.25">
      <c r="D145" s="55">
        <v>13</v>
      </c>
    </row>
    <row r="146" spans="4:4" x14ac:dyDescent="0.25">
      <c r="D146" s="55">
        <v>20</v>
      </c>
    </row>
    <row r="147" spans="4:4" x14ac:dyDescent="0.25">
      <c r="D147" s="55">
        <v>24</v>
      </c>
    </row>
    <row r="148" spans="4:4" x14ac:dyDescent="0.25">
      <c r="D148" s="55">
        <v>14</v>
      </c>
    </row>
    <row r="149" spans="4:4" x14ac:dyDescent="0.25">
      <c r="D149" s="55">
        <v>9</v>
      </c>
    </row>
    <row r="150" spans="4:4" x14ac:dyDescent="0.25">
      <c r="D150" s="55">
        <v>10</v>
      </c>
    </row>
    <row r="151" spans="4:4" x14ac:dyDescent="0.25">
      <c r="D151" s="55">
        <v>11</v>
      </c>
    </row>
    <row r="152" spans="4:4" x14ac:dyDescent="0.25">
      <c r="D152" s="55">
        <v>18</v>
      </c>
    </row>
    <row r="153" spans="4:4" x14ac:dyDescent="0.25">
      <c r="D153" s="55">
        <v>17</v>
      </c>
    </row>
    <row r="154" spans="4:4" x14ac:dyDescent="0.25">
      <c r="D154" s="55">
        <v>17</v>
      </c>
    </row>
    <row r="155" spans="4:4" x14ac:dyDescent="0.25">
      <c r="D155" s="55">
        <v>15</v>
      </c>
    </row>
    <row r="156" spans="4:4" x14ac:dyDescent="0.25">
      <c r="D156" s="55">
        <v>19</v>
      </c>
    </row>
    <row r="157" spans="4:4" x14ac:dyDescent="0.25">
      <c r="D157" s="55">
        <v>11</v>
      </c>
    </row>
    <row r="158" spans="4:4" x14ac:dyDescent="0.25">
      <c r="D158" s="55">
        <v>15</v>
      </c>
    </row>
    <row r="159" spans="4:4" x14ac:dyDescent="0.25">
      <c r="D159" s="55">
        <v>17</v>
      </c>
    </row>
    <row r="160" spans="4:4" x14ac:dyDescent="0.25">
      <c r="D160" s="55">
        <v>14</v>
      </c>
    </row>
    <row r="161" spans="4:4" x14ac:dyDescent="0.25">
      <c r="D161" s="55">
        <v>19</v>
      </c>
    </row>
    <row r="162" spans="4:4" x14ac:dyDescent="0.25">
      <c r="D162" s="55">
        <v>21</v>
      </c>
    </row>
    <row r="163" spans="4:4" x14ac:dyDescent="0.25">
      <c r="D163" s="55">
        <v>15</v>
      </c>
    </row>
    <row r="164" spans="4:4" x14ac:dyDescent="0.25">
      <c r="D164" s="55">
        <v>25</v>
      </c>
    </row>
    <row r="165" spans="4:4" x14ac:dyDescent="0.25">
      <c r="D165" s="55">
        <v>16</v>
      </c>
    </row>
    <row r="166" spans="4:4" x14ac:dyDescent="0.25">
      <c r="D166" s="55">
        <v>16</v>
      </c>
    </row>
    <row r="167" spans="4:4" x14ac:dyDescent="0.25">
      <c r="D167" s="55">
        <v>18</v>
      </c>
    </row>
    <row r="168" spans="4:4" x14ac:dyDescent="0.25">
      <c r="D168" s="55">
        <v>17</v>
      </c>
    </row>
    <row r="169" spans="4:4" x14ac:dyDescent="0.25">
      <c r="D169" s="55">
        <v>14</v>
      </c>
    </row>
    <row r="170" spans="4:4" x14ac:dyDescent="0.25">
      <c r="D170" s="55">
        <v>14</v>
      </c>
    </row>
    <row r="171" spans="4:4" x14ac:dyDescent="0.25">
      <c r="D171" s="55">
        <v>13</v>
      </c>
    </row>
    <row r="172" spans="4:4" x14ac:dyDescent="0.25">
      <c r="D172" s="55">
        <v>21</v>
      </c>
    </row>
    <row r="173" spans="4:4" x14ac:dyDescent="0.25">
      <c r="D173" s="55">
        <v>21</v>
      </c>
    </row>
    <row r="174" spans="4:4" x14ac:dyDescent="0.25">
      <c r="D174" s="55">
        <v>16</v>
      </c>
    </row>
    <row r="175" spans="4:4" x14ac:dyDescent="0.25">
      <c r="D175" s="55">
        <v>20</v>
      </c>
    </row>
    <row r="176" spans="4:4" x14ac:dyDescent="0.25">
      <c r="D176" s="55">
        <v>17</v>
      </c>
    </row>
    <row r="177" spans="4:4" x14ac:dyDescent="0.25">
      <c r="D177" s="55">
        <v>10</v>
      </c>
    </row>
    <row r="178" spans="4:4" x14ac:dyDescent="0.25">
      <c r="D178" s="55">
        <v>15</v>
      </c>
    </row>
    <row r="179" spans="4:4" x14ac:dyDescent="0.25">
      <c r="D179" s="55">
        <v>19</v>
      </c>
    </row>
    <row r="180" spans="4:4" x14ac:dyDescent="0.25">
      <c r="D180" s="55">
        <v>17</v>
      </c>
    </row>
    <row r="181" spans="4:4" x14ac:dyDescent="0.25">
      <c r="D181" s="55">
        <v>21</v>
      </c>
    </row>
    <row r="182" spans="4:4" x14ac:dyDescent="0.25">
      <c r="D182" s="55">
        <v>20</v>
      </c>
    </row>
    <row r="183" spans="4:4" x14ac:dyDescent="0.25">
      <c r="D183" s="55">
        <v>14</v>
      </c>
    </row>
    <row r="184" spans="4:4" x14ac:dyDescent="0.25">
      <c r="D184" s="55">
        <v>18</v>
      </c>
    </row>
    <row r="185" spans="4:4" x14ac:dyDescent="0.25">
      <c r="D185" s="55">
        <v>7</v>
      </c>
    </row>
    <row r="186" spans="4:4" x14ac:dyDescent="0.25">
      <c r="D186" s="55">
        <v>15</v>
      </c>
    </row>
    <row r="187" spans="4:4" x14ac:dyDescent="0.25">
      <c r="D187" s="55">
        <v>15</v>
      </c>
    </row>
    <row r="188" spans="4:4" x14ac:dyDescent="0.25">
      <c r="D188" s="55">
        <v>17</v>
      </c>
    </row>
    <row r="189" spans="4:4" x14ac:dyDescent="0.25">
      <c r="D189" s="55">
        <v>11</v>
      </c>
    </row>
    <row r="190" spans="4:4" x14ac:dyDescent="0.25">
      <c r="D190" s="55">
        <v>24</v>
      </c>
    </row>
    <row r="191" spans="4:4" x14ac:dyDescent="0.25">
      <c r="D191" s="55">
        <v>12</v>
      </c>
    </row>
    <row r="192" spans="4:4" x14ac:dyDescent="0.25">
      <c r="D192" s="55">
        <v>14</v>
      </c>
    </row>
    <row r="193" spans="4:4" x14ac:dyDescent="0.25">
      <c r="D193" s="55">
        <v>15</v>
      </c>
    </row>
    <row r="194" spans="4:4" x14ac:dyDescent="0.25">
      <c r="D194" s="55">
        <v>10</v>
      </c>
    </row>
    <row r="195" spans="4:4" x14ac:dyDescent="0.25">
      <c r="D195" s="55">
        <v>18</v>
      </c>
    </row>
    <row r="196" spans="4:4" x14ac:dyDescent="0.25">
      <c r="D196" s="55">
        <v>17</v>
      </c>
    </row>
    <row r="197" spans="4:4" x14ac:dyDescent="0.25">
      <c r="D197" s="55">
        <v>20</v>
      </c>
    </row>
    <row r="198" spans="4:4" x14ac:dyDescent="0.25">
      <c r="D198" s="55">
        <v>16</v>
      </c>
    </row>
    <row r="199" spans="4:4" x14ac:dyDescent="0.25">
      <c r="D199" s="55">
        <v>11</v>
      </c>
    </row>
    <row r="200" spans="4:4" x14ac:dyDescent="0.25">
      <c r="D200" s="55">
        <v>14</v>
      </c>
    </row>
    <row r="201" spans="4:4" x14ac:dyDescent="0.25">
      <c r="D201" s="55">
        <v>19</v>
      </c>
    </row>
    <row r="202" spans="4:4" x14ac:dyDescent="0.25">
      <c r="D202" s="55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E5EA-429D-487D-BFB2-0D5859EEF270}">
  <dimension ref="A1:I231"/>
  <sheetViews>
    <sheetView workbookViewId="0">
      <selection activeCell="R24" sqref="R24"/>
    </sheetView>
  </sheetViews>
  <sheetFormatPr defaultRowHeight="15" x14ac:dyDescent="0.25"/>
  <cols>
    <col min="1" max="1" width="9.7109375" bestFit="1" customWidth="1"/>
  </cols>
  <sheetData>
    <row r="1" spans="1:9" x14ac:dyDescent="0.25">
      <c r="A1" s="1">
        <v>45857</v>
      </c>
    </row>
    <row r="2" spans="1:9" x14ac:dyDescent="0.25">
      <c r="A2" s="51" t="s">
        <v>36</v>
      </c>
    </row>
    <row r="3" spans="1:9" ht="15.75" thickBot="1" x14ac:dyDescent="0.3">
      <c r="A3" t="s">
        <v>27</v>
      </c>
    </row>
    <row r="4" spans="1:9" x14ac:dyDescent="0.25">
      <c r="A4" s="52" t="s">
        <v>28</v>
      </c>
      <c r="B4" s="53" t="s">
        <v>29</v>
      </c>
      <c r="C4" s="52" t="s">
        <v>30</v>
      </c>
      <c r="D4" s="54" t="s">
        <v>31</v>
      </c>
      <c r="F4" s="2" t="s">
        <v>37</v>
      </c>
    </row>
    <row r="5" spans="1:9" ht="30" x14ac:dyDescent="0.25">
      <c r="A5" s="13">
        <v>25</v>
      </c>
      <c r="B5" s="25">
        <v>41</v>
      </c>
      <c r="C5" s="13">
        <v>30</v>
      </c>
      <c r="D5" s="25">
        <v>12</v>
      </c>
      <c r="F5" s="56" t="s">
        <v>33</v>
      </c>
      <c r="G5" s="57" t="s">
        <v>34</v>
      </c>
      <c r="H5" s="57" t="s">
        <v>35</v>
      </c>
      <c r="I5" s="33" t="s">
        <v>21</v>
      </c>
    </row>
    <row r="6" spans="1:9" x14ac:dyDescent="0.25">
      <c r="A6" s="13">
        <v>23</v>
      </c>
      <c r="B6" s="25">
        <v>21</v>
      </c>
      <c r="C6" s="13">
        <v>19</v>
      </c>
      <c r="D6" s="25">
        <v>18</v>
      </c>
      <c r="F6" s="30">
        <v>2</v>
      </c>
      <c r="G6" s="58">
        <v>67</v>
      </c>
      <c r="H6" s="59">
        <f>AVERAGE(A4:A70)</f>
        <v>21.196969696969695</v>
      </c>
      <c r="I6" s="60">
        <f>COUNTIF(A4:A70, "&lt;15")</f>
        <v>8</v>
      </c>
    </row>
    <row r="7" spans="1:9" x14ac:dyDescent="0.25">
      <c r="A7" s="13">
        <v>21</v>
      </c>
      <c r="B7" s="25">
        <v>33</v>
      </c>
      <c r="C7" s="13">
        <v>12</v>
      </c>
      <c r="D7" s="25">
        <v>29</v>
      </c>
      <c r="F7" s="31">
        <v>3</v>
      </c>
      <c r="G7" s="61">
        <v>78</v>
      </c>
      <c r="H7" s="19">
        <f>AVERAGE(B4:B81)</f>
        <v>21.493506493506494</v>
      </c>
      <c r="I7" s="4">
        <f>COUNTIF(B4:B81,"&lt;15")</f>
        <v>22</v>
      </c>
    </row>
    <row r="8" spans="1:9" x14ac:dyDescent="0.25">
      <c r="A8" s="13">
        <v>20</v>
      </c>
      <c r="B8" s="25">
        <v>11</v>
      </c>
      <c r="C8" s="13">
        <v>25</v>
      </c>
      <c r="D8" s="25">
        <v>30</v>
      </c>
      <c r="F8" s="31">
        <v>4</v>
      </c>
      <c r="G8" s="61">
        <v>53</v>
      </c>
      <c r="H8" s="19">
        <f>AVERAGE(C4:C56)</f>
        <v>22.25</v>
      </c>
      <c r="I8" s="4">
        <f>COUNTIF(C4:C56, "&lt;15")</f>
        <v>11</v>
      </c>
    </row>
    <row r="9" spans="1:9" x14ac:dyDescent="0.25">
      <c r="A9" s="13">
        <v>21</v>
      </c>
      <c r="B9" s="25">
        <v>12</v>
      </c>
      <c r="C9" s="13">
        <v>24</v>
      </c>
      <c r="D9" s="25">
        <v>21</v>
      </c>
      <c r="F9" s="5">
        <v>5</v>
      </c>
      <c r="G9" s="65">
        <v>198</v>
      </c>
      <c r="H9" s="21">
        <f>AVERAGE(D4:D201)</f>
        <v>19.421319796954315</v>
      </c>
      <c r="I9" s="7">
        <f>COUNTIF(D4:D201, "&lt;15")</f>
        <v>47</v>
      </c>
    </row>
    <row r="10" spans="1:9" x14ac:dyDescent="0.25">
      <c r="A10" s="13">
        <v>11</v>
      </c>
      <c r="B10" s="25">
        <v>28</v>
      </c>
      <c r="C10" s="13">
        <v>32</v>
      </c>
      <c r="D10" s="25">
        <v>19</v>
      </c>
    </row>
    <row r="11" spans="1:9" x14ac:dyDescent="0.25">
      <c r="A11" s="13">
        <v>23</v>
      </c>
      <c r="B11" s="25">
        <v>20</v>
      </c>
      <c r="C11" s="13">
        <v>14</v>
      </c>
      <c r="D11" s="25">
        <v>17</v>
      </c>
    </row>
    <row r="12" spans="1:9" x14ac:dyDescent="0.25">
      <c r="A12" s="13">
        <v>15</v>
      </c>
      <c r="B12" s="25">
        <v>20</v>
      </c>
      <c r="C12" s="13">
        <v>12</v>
      </c>
      <c r="D12" s="25">
        <v>13</v>
      </c>
    </row>
    <row r="13" spans="1:9" x14ac:dyDescent="0.25">
      <c r="A13" s="13">
        <v>28</v>
      </c>
      <c r="B13" s="25">
        <v>29</v>
      </c>
      <c r="C13" s="13">
        <v>29</v>
      </c>
      <c r="D13" s="25">
        <v>24</v>
      </c>
    </row>
    <row r="14" spans="1:9" x14ac:dyDescent="0.25">
      <c r="A14" s="13">
        <v>12</v>
      </c>
      <c r="B14" s="25">
        <v>30</v>
      </c>
      <c r="C14" s="13">
        <v>32</v>
      </c>
      <c r="D14" s="25">
        <v>32</v>
      </c>
    </row>
    <row r="15" spans="1:9" x14ac:dyDescent="0.25">
      <c r="A15" s="13">
        <v>20</v>
      </c>
      <c r="B15" s="25">
        <v>23</v>
      </c>
      <c r="C15" s="13">
        <v>21</v>
      </c>
      <c r="D15" s="25">
        <v>24</v>
      </c>
    </row>
    <row r="16" spans="1:9" x14ac:dyDescent="0.25">
      <c r="A16" s="13">
        <v>15</v>
      </c>
      <c r="B16" s="25">
        <v>25</v>
      </c>
      <c r="C16" s="13">
        <v>23</v>
      </c>
      <c r="D16" s="25">
        <v>22</v>
      </c>
    </row>
    <row r="17" spans="1:4" x14ac:dyDescent="0.25">
      <c r="A17" s="13">
        <v>17</v>
      </c>
      <c r="B17" s="25">
        <v>31</v>
      </c>
      <c r="C17" s="13">
        <v>27</v>
      </c>
      <c r="D17" s="25">
        <v>25</v>
      </c>
    </row>
    <row r="18" spans="1:4" x14ac:dyDescent="0.25">
      <c r="A18" s="13">
        <v>18</v>
      </c>
      <c r="B18" s="25">
        <v>30</v>
      </c>
      <c r="C18" s="13">
        <v>27</v>
      </c>
      <c r="D18" s="25">
        <v>22</v>
      </c>
    </row>
    <row r="19" spans="1:4" x14ac:dyDescent="0.25">
      <c r="A19" s="13">
        <v>11</v>
      </c>
      <c r="B19" s="25">
        <v>15</v>
      </c>
      <c r="C19" s="13">
        <v>13</v>
      </c>
      <c r="D19" s="25">
        <v>17</v>
      </c>
    </row>
    <row r="20" spans="1:4" x14ac:dyDescent="0.25">
      <c r="A20" s="13">
        <v>25</v>
      </c>
      <c r="B20" s="25">
        <v>12</v>
      </c>
      <c r="C20" s="13">
        <v>22</v>
      </c>
      <c r="D20" s="25">
        <v>19</v>
      </c>
    </row>
    <row r="21" spans="1:4" x14ac:dyDescent="0.25">
      <c r="A21" s="13">
        <v>30</v>
      </c>
      <c r="B21" s="25">
        <v>20</v>
      </c>
      <c r="C21" s="13">
        <v>24</v>
      </c>
      <c r="D21" s="25">
        <v>18</v>
      </c>
    </row>
    <row r="22" spans="1:4" x14ac:dyDescent="0.25">
      <c r="A22" s="13">
        <v>22</v>
      </c>
      <c r="B22" s="25">
        <v>15</v>
      </c>
      <c r="C22" s="13">
        <v>25</v>
      </c>
      <c r="D22" s="25">
        <v>9</v>
      </c>
    </row>
    <row r="23" spans="1:4" x14ac:dyDescent="0.25">
      <c r="A23" s="13">
        <v>23</v>
      </c>
      <c r="B23" s="25">
        <v>15</v>
      </c>
      <c r="C23" s="13">
        <v>29</v>
      </c>
      <c r="D23" s="25">
        <v>30</v>
      </c>
    </row>
    <row r="24" spans="1:4" x14ac:dyDescent="0.25">
      <c r="A24" s="13">
        <v>18</v>
      </c>
      <c r="B24" s="25">
        <v>20</v>
      </c>
      <c r="C24" s="13">
        <v>30</v>
      </c>
      <c r="D24" s="25">
        <v>28</v>
      </c>
    </row>
    <row r="25" spans="1:4" x14ac:dyDescent="0.25">
      <c r="A25" s="13">
        <v>19</v>
      </c>
      <c r="B25" s="25">
        <v>20</v>
      </c>
      <c r="C25" s="13">
        <v>23</v>
      </c>
      <c r="D25" s="25">
        <v>12</v>
      </c>
    </row>
    <row r="26" spans="1:4" x14ac:dyDescent="0.25">
      <c r="A26" s="13">
        <v>30</v>
      </c>
      <c r="B26" s="25">
        <v>8</v>
      </c>
      <c r="C26" s="13">
        <v>25</v>
      </c>
      <c r="D26" s="25">
        <v>25</v>
      </c>
    </row>
    <row r="27" spans="1:4" x14ac:dyDescent="0.25">
      <c r="A27" s="13">
        <v>27</v>
      </c>
      <c r="B27" s="25">
        <v>8</v>
      </c>
      <c r="C27" s="13">
        <v>24</v>
      </c>
      <c r="D27" s="25">
        <v>10</v>
      </c>
    </row>
    <row r="28" spans="1:4" x14ac:dyDescent="0.25">
      <c r="A28" s="13">
        <v>23</v>
      </c>
      <c r="B28" s="25">
        <v>17</v>
      </c>
      <c r="C28" s="13">
        <v>31</v>
      </c>
      <c r="D28" s="25">
        <v>9</v>
      </c>
    </row>
    <row r="29" spans="1:4" x14ac:dyDescent="0.25">
      <c r="A29" s="13">
        <v>25</v>
      </c>
      <c r="B29" s="25">
        <v>21</v>
      </c>
      <c r="C29" s="13">
        <v>30</v>
      </c>
      <c r="D29" s="25">
        <v>18</v>
      </c>
    </row>
    <row r="30" spans="1:4" x14ac:dyDescent="0.25">
      <c r="A30" s="13">
        <v>26</v>
      </c>
      <c r="B30" s="25">
        <v>30</v>
      </c>
      <c r="C30" s="13">
        <v>24</v>
      </c>
      <c r="D30" s="25">
        <v>21</v>
      </c>
    </row>
    <row r="31" spans="1:4" x14ac:dyDescent="0.25">
      <c r="A31" s="13">
        <v>30</v>
      </c>
      <c r="B31" s="25">
        <v>14</v>
      </c>
      <c r="C31" s="13">
        <v>16</v>
      </c>
      <c r="D31" s="25">
        <v>16</v>
      </c>
    </row>
    <row r="32" spans="1:4" x14ac:dyDescent="0.25">
      <c r="A32" s="13">
        <v>23</v>
      </c>
      <c r="B32" s="25">
        <v>14</v>
      </c>
      <c r="C32" s="13">
        <v>26</v>
      </c>
      <c r="D32" s="25">
        <v>20</v>
      </c>
    </row>
    <row r="33" spans="1:4" x14ac:dyDescent="0.25">
      <c r="A33" s="13">
        <v>25</v>
      </c>
      <c r="B33" s="25">
        <v>24</v>
      </c>
      <c r="C33" s="13">
        <v>21</v>
      </c>
      <c r="D33" s="25">
        <v>19</v>
      </c>
    </row>
    <row r="34" spans="1:4" x14ac:dyDescent="0.25">
      <c r="A34" s="13">
        <v>27</v>
      </c>
      <c r="B34" s="25">
        <v>58</v>
      </c>
      <c r="C34" s="13">
        <v>19</v>
      </c>
      <c r="D34" s="25">
        <v>24</v>
      </c>
    </row>
    <row r="35" spans="1:4" x14ac:dyDescent="0.25">
      <c r="A35" s="13">
        <v>18</v>
      </c>
      <c r="B35" s="25">
        <v>36</v>
      </c>
      <c r="C35" s="13">
        <v>28</v>
      </c>
      <c r="D35" s="25">
        <v>20</v>
      </c>
    </row>
    <row r="36" spans="1:4" x14ac:dyDescent="0.25">
      <c r="A36" s="13">
        <v>14</v>
      </c>
      <c r="B36" s="25">
        <v>34</v>
      </c>
      <c r="C36" s="13">
        <v>30</v>
      </c>
      <c r="D36" s="25">
        <v>11</v>
      </c>
    </row>
    <row r="37" spans="1:4" x14ac:dyDescent="0.25">
      <c r="A37" s="13">
        <v>32</v>
      </c>
      <c r="B37" s="25">
        <v>27</v>
      </c>
      <c r="C37" s="13">
        <v>26</v>
      </c>
      <c r="D37" s="25">
        <v>30</v>
      </c>
    </row>
    <row r="38" spans="1:4" x14ac:dyDescent="0.25">
      <c r="A38" s="13">
        <v>11</v>
      </c>
      <c r="B38" s="25">
        <v>24</v>
      </c>
      <c r="C38" s="13">
        <v>19</v>
      </c>
      <c r="D38" s="25">
        <v>4</v>
      </c>
    </row>
    <row r="39" spans="1:4" x14ac:dyDescent="0.25">
      <c r="A39" s="13">
        <v>27</v>
      </c>
      <c r="B39" s="25">
        <v>8</v>
      </c>
      <c r="C39" s="13">
        <v>31</v>
      </c>
      <c r="D39" s="25">
        <v>12</v>
      </c>
    </row>
    <row r="40" spans="1:4" x14ac:dyDescent="0.25">
      <c r="A40" s="13">
        <v>15</v>
      </c>
      <c r="B40" s="25">
        <v>7</v>
      </c>
      <c r="C40" s="13">
        <v>31</v>
      </c>
      <c r="D40" s="25">
        <v>5</v>
      </c>
    </row>
    <row r="41" spans="1:4" x14ac:dyDescent="0.25">
      <c r="A41" s="13">
        <v>16</v>
      </c>
      <c r="B41" s="25">
        <v>28</v>
      </c>
      <c r="C41" s="13">
        <v>24</v>
      </c>
      <c r="D41" s="25">
        <v>5</v>
      </c>
    </row>
    <row r="42" spans="1:4" x14ac:dyDescent="0.25">
      <c r="A42" s="13">
        <v>21</v>
      </c>
      <c r="B42" s="25">
        <v>18</v>
      </c>
      <c r="C42" s="13">
        <v>20</v>
      </c>
      <c r="D42" s="25">
        <v>4</v>
      </c>
    </row>
    <row r="43" spans="1:4" x14ac:dyDescent="0.25">
      <c r="A43" s="13">
        <v>15</v>
      </c>
      <c r="B43" s="25">
        <v>14</v>
      </c>
      <c r="C43" s="13">
        <v>23</v>
      </c>
      <c r="D43" s="25">
        <v>20</v>
      </c>
    </row>
    <row r="44" spans="1:4" x14ac:dyDescent="0.25">
      <c r="A44" s="13">
        <v>13</v>
      </c>
      <c r="B44" s="25">
        <v>10</v>
      </c>
      <c r="C44" s="13">
        <v>18</v>
      </c>
      <c r="D44" s="25">
        <v>25</v>
      </c>
    </row>
    <row r="45" spans="1:4" x14ac:dyDescent="0.25">
      <c r="A45" s="13">
        <v>22</v>
      </c>
      <c r="B45" s="25">
        <v>9</v>
      </c>
      <c r="C45" s="13">
        <v>30</v>
      </c>
      <c r="D45" s="25">
        <v>6</v>
      </c>
    </row>
    <row r="46" spans="1:4" x14ac:dyDescent="0.25">
      <c r="A46" s="13">
        <v>15</v>
      </c>
      <c r="B46" s="25">
        <v>25</v>
      </c>
      <c r="C46" s="13">
        <v>14</v>
      </c>
      <c r="D46" s="25">
        <v>16</v>
      </c>
    </row>
    <row r="47" spans="1:4" x14ac:dyDescent="0.25">
      <c r="A47" s="13">
        <v>16</v>
      </c>
      <c r="B47" s="25">
        <v>24</v>
      </c>
      <c r="C47" s="13">
        <v>13</v>
      </c>
      <c r="D47" s="25">
        <v>20</v>
      </c>
    </row>
    <row r="48" spans="1:4" x14ac:dyDescent="0.25">
      <c r="A48" s="13">
        <v>20</v>
      </c>
      <c r="B48" s="25">
        <v>10</v>
      </c>
      <c r="C48" s="13">
        <v>16</v>
      </c>
      <c r="D48" s="25">
        <v>12</v>
      </c>
    </row>
    <row r="49" spans="1:4" x14ac:dyDescent="0.25">
      <c r="A49" s="13">
        <v>15</v>
      </c>
      <c r="B49" s="25">
        <v>14</v>
      </c>
      <c r="C49" s="13">
        <v>24</v>
      </c>
      <c r="D49" s="25">
        <v>35</v>
      </c>
    </row>
    <row r="50" spans="1:4" x14ac:dyDescent="0.25">
      <c r="A50" s="13">
        <v>13</v>
      </c>
      <c r="B50" s="25">
        <v>9</v>
      </c>
      <c r="C50" s="13">
        <v>8</v>
      </c>
      <c r="D50" s="25">
        <v>28</v>
      </c>
    </row>
    <row r="51" spans="1:4" x14ac:dyDescent="0.25">
      <c r="A51" s="13">
        <v>23</v>
      </c>
      <c r="B51" s="25">
        <v>30</v>
      </c>
      <c r="C51" s="13">
        <v>7</v>
      </c>
      <c r="D51" s="25">
        <v>25</v>
      </c>
    </row>
    <row r="52" spans="1:4" x14ac:dyDescent="0.25">
      <c r="A52" s="13">
        <v>25</v>
      </c>
      <c r="B52" s="25">
        <v>36</v>
      </c>
      <c r="C52" s="13">
        <v>8</v>
      </c>
      <c r="D52" s="25">
        <v>19</v>
      </c>
    </row>
    <row r="53" spans="1:4" x14ac:dyDescent="0.25">
      <c r="A53" s="13">
        <v>16</v>
      </c>
      <c r="B53" s="25">
        <v>35</v>
      </c>
      <c r="C53" s="13">
        <v>14</v>
      </c>
      <c r="D53" s="25">
        <v>18</v>
      </c>
    </row>
    <row r="54" spans="1:4" x14ac:dyDescent="0.25">
      <c r="A54" s="13">
        <v>27</v>
      </c>
      <c r="B54" s="25">
        <v>26</v>
      </c>
      <c r="C54" s="13">
        <v>9</v>
      </c>
      <c r="D54" s="25">
        <v>12</v>
      </c>
    </row>
    <row r="55" spans="1:4" x14ac:dyDescent="0.25">
      <c r="A55" s="13">
        <v>23</v>
      </c>
      <c r="B55" s="25">
        <v>16</v>
      </c>
      <c r="C55" s="13">
        <v>26</v>
      </c>
      <c r="D55" s="25">
        <v>9</v>
      </c>
    </row>
    <row r="56" spans="1:4" x14ac:dyDescent="0.25">
      <c r="A56" s="13">
        <v>26</v>
      </c>
      <c r="B56" s="25">
        <v>13</v>
      </c>
      <c r="C56" s="13">
        <v>29</v>
      </c>
      <c r="D56" s="25">
        <v>19</v>
      </c>
    </row>
    <row r="57" spans="1:4" x14ac:dyDescent="0.25">
      <c r="A57" s="13">
        <v>21</v>
      </c>
      <c r="B57" s="25">
        <v>27</v>
      </c>
      <c r="C57" s="13">
        <v>27</v>
      </c>
      <c r="D57" s="25">
        <v>17</v>
      </c>
    </row>
    <row r="58" spans="1:4" x14ac:dyDescent="0.25">
      <c r="A58" s="13">
        <v>33</v>
      </c>
      <c r="B58" s="25">
        <v>32</v>
      </c>
      <c r="C58" s="13">
        <v>20</v>
      </c>
      <c r="D58" s="25">
        <v>24</v>
      </c>
    </row>
    <row r="59" spans="1:4" x14ac:dyDescent="0.25">
      <c r="A59" s="13">
        <v>15</v>
      </c>
      <c r="B59" s="25">
        <v>22</v>
      </c>
      <c r="C59" s="13">
        <v>16</v>
      </c>
      <c r="D59" s="25">
        <v>17</v>
      </c>
    </row>
    <row r="60" spans="1:4" x14ac:dyDescent="0.25">
      <c r="A60" s="13">
        <v>13</v>
      </c>
      <c r="B60" s="25">
        <v>34</v>
      </c>
      <c r="C60" s="13">
        <v>13</v>
      </c>
      <c r="D60" s="25">
        <v>27</v>
      </c>
    </row>
    <row r="61" spans="1:4" x14ac:dyDescent="0.25">
      <c r="A61" s="13">
        <v>29</v>
      </c>
      <c r="B61" s="25">
        <v>36</v>
      </c>
      <c r="C61" s="13">
        <v>13</v>
      </c>
      <c r="D61" s="25">
        <v>10</v>
      </c>
    </row>
    <row r="62" spans="1:4" x14ac:dyDescent="0.25">
      <c r="A62" s="13">
        <v>21</v>
      </c>
      <c r="B62" s="25">
        <v>19</v>
      </c>
      <c r="C62" s="13">
        <v>7</v>
      </c>
      <c r="D62" s="25">
        <v>14</v>
      </c>
    </row>
    <row r="63" spans="1:4" x14ac:dyDescent="0.25">
      <c r="A63" s="13">
        <v>20</v>
      </c>
      <c r="B63" s="25">
        <v>29</v>
      </c>
      <c r="C63" s="13">
        <v>32</v>
      </c>
      <c r="D63" s="25">
        <v>23</v>
      </c>
    </row>
    <row r="64" spans="1:4" x14ac:dyDescent="0.25">
      <c r="A64" s="13">
        <v>17</v>
      </c>
      <c r="B64" s="25">
        <v>23</v>
      </c>
      <c r="C64" s="13">
        <v>21</v>
      </c>
      <c r="D64" s="25">
        <v>13</v>
      </c>
    </row>
    <row r="65" spans="1:4" x14ac:dyDescent="0.25">
      <c r="A65" s="13">
        <v>28</v>
      </c>
      <c r="B65" s="25">
        <v>19</v>
      </c>
      <c r="C65" s="13">
        <v>30</v>
      </c>
      <c r="D65" s="25">
        <v>21</v>
      </c>
    </row>
    <row r="66" spans="1:4" x14ac:dyDescent="0.25">
      <c r="A66" s="13">
        <v>20</v>
      </c>
      <c r="B66" s="25">
        <v>32</v>
      </c>
      <c r="C66" s="13">
        <v>23</v>
      </c>
      <c r="D66" s="25">
        <v>16</v>
      </c>
    </row>
    <row r="67" spans="1:4" x14ac:dyDescent="0.25">
      <c r="A67" s="13">
        <v>23</v>
      </c>
      <c r="B67" s="25">
        <v>16</v>
      </c>
      <c r="C67" s="13">
        <v>16</v>
      </c>
      <c r="D67" s="25">
        <v>15</v>
      </c>
    </row>
    <row r="68" spans="1:4" x14ac:dyDescent="0.25">
      <c r="A68" s="13">
        <v>24</v>
      </c>
      <c r="B68" s="25">
        <v>13</v>
      </c>
      <c r="C68" s="13">
        <v>33</v>
      </c>
      <c r="D68" s="25">
        <v>26</v>
      </c>
    </row>
    <row r="69" spans="1:4" x14ac:dyDescent="0.25">
      <c r="A69" s="13">
        <v>30</v>
      </c>
      <c r="B69" s="25">
        <v>17</v>
      </c>
      <c r="C69" s="13">
        <v>23</v>
      </c>
      <c r="D69" s="25">
        <v>6</v>
      </c>
    </row>
    <row r="70" spans="1:4" x14ac:dyDescent="0.25">
      <c r="A70" s="13">
        <v>29</v>
      </c>
      <c r="B70" s="25">
        <v>12</v>
      </c>
      <c r="C70" s="13">
        <v>9</v>
      </c>
      <c r="D70" s="25">
        <v>9</v>
      </c>
    </row>
    <row r="71" spans="1:4" x14ac:dyDescent="0.25">
      <c r="A71" s="13">
        <v>27</v>
      </c>
      <c r="B71" s="25">
        <v>13</v>
      </c>
      <c r="C71" s="13">
        <v>34</v>
      </c>
      <c r="D71" s="25">
        <v>12</v>
      </c>
    </row>
    <row r="72" spans="1:4" x14ac:dyDescent="0.25">
      <c r="A72" s="13">
        <v>17</v>
      </c>
      <c r="B72" s="25">
        <v>13</v>
      </c>
      <c r="C72" s="13">
        <v>20</v>
      </c>
      <c r="D72" s="25">
        <v>11</v>
      </c>
    </row>
    <row r="73" spans="1:4" x14ac:dyDescent="0.25">
      <c r="A73" s="13">
        <v>22</v>
      </c>
      <c r="B73" s="25">
        <v>10</v>
      </c>
      <c r="C73" s="13">
        <v>18</v>
      </c>
      <c r="D73" s="25">
        <v>20</v>
      </c>
    </row>
    <row r="74" spans="1:4" x14ac:dyDescent="0.25">
      <c r="A74" s="13">
        <v>29</v>
      </c>
      <c r="B74" s="25">
        <v>11</v>
      </c>
      <c r="C74" s="13">
        <v>30</v>
      </c>
      <c r="D74" s="25">
        <v>21</v>
      </c>
    </row>
    <row r="75" spans="1:4" x14ac:dyDescent="0.25">
      <c r="A75" s="13">
        <v>15</v>
      </c>
      <c r="B75" s="25">
        <v>19</v>
      </c>
      <c r="C75" s="13">
        <v>12</v>
      </c>
      <c r="D75" s="25">
        <v>19</v>
      </c>
    </row>
    <row r="76" spans="1:4" x14ac:dyDescent="0.25">
      <c r="A76" s="13">
        <v>23</v>
      </c>
      <c r="B76" s="25">
        <v>30</v>
      </c>
      <c r="C76" s="13">
        <v>26</v>
      </c>
      <c r="D76" s="25">
        <v>9</v>
      </c>
    </row>
    <row r="77" spans="1:4" x14ac:dyDescent="0.25">
      <c r="A77" s="13">
        <v>23</v>
      </c>
      <c r="B77" s="25">
        <v>20</v>
      </c>
      <c r="C77" s="13">
        <v>13</v>
      </c>
      <c r="D77" s="25">
        <v>15</v>
      </c>
    </row>
    <row r="78" spans="1:4" x14ac:dyDescent="0.25">
      <c r="A78" s="13">
        <v>25</v>
      </c>
      <c r="B78" s="25">
        <v>24</v>
      </c>
      <c r="C78" s="13">
        <v>20</v>
      </c>
      <c r="D78" s="25">
        <v>21</v>
      </c>
    </row>
    <row r="79" spans="1:4" x14ac:dyDescent="0.25">
      <c r="A79" s="13">
        <v>15</v>
      </c>
      <c r="B79" s="25">
        <v>15</v>
      </c>
      <c r="C79" s="13">
        <v>12</v>
      </c>
      <c r="D79" s="25">
        <v>19</v>
      </c>
    </row>
    <row r="80" spans="1:4" x14ac:dyDescent="0.25">
      <c r="A80" s="13">
        <v>30</v>
      </c>
      <c r="B80" s="25">
        <v>21</v>
      </c>
      <c r="C80" s="13">
        <v>17</v>
      </c>
      <c r="D80" s="25">
        <v>14</v>
      </c>
    </row>
    <row r="81" spans="1:4" x14ac:dyDescent="0.25">
      <c r="A81" s="13">
        <v>26</v>
      </c>
      <c r="B81" s="25">
        <v>30</v>
      </c>
      <c r="C81" s="13">
        <v>26</v>
      </c>
      <c r="D81" s="25">
        <v>5</v>
      </c>
    </row>
    <row r="82" spans="1:4" x14ac:dyDescent="0.25">
      <c r="A82" s="13">
        <v>26</v>
      </c>
      <c r="B82" s="25">
        <v>29</v>
      </c>
      <c r="C82" s="13">
        <v>10</v>
      </c>
      <c r="D82" s="25">
        <v>14</v>
      </c>
    </row>
    <row r="83" spans="1:4" x14ac:dyDescent="0.25">
      <c r="A83" s="13">
        <v>20</v>
      </c>
      <c r="B83" s="25">
        <v>30</v>
      </c>
      <c r="C83" s="13">
        <v>16</v>
      </c>
      <c r="D83" s="25">
        <v>20</v>
      </c>
    </row>
    <row r="84" spans="1:4" x14ac:dyDescent="0.25">
      <c r="A84" s="13">
        <v>27</v>
      </c>
      <c r="B84" s="25">
        <v>30</v>
      </c>
      <c r="C84" s="13">
        <v>15</v>
      </c>
      <c r="D84" s="25">
        <v>21</v>
      </c>
    </row>
    <row r="85" spans="1:4" x14ac:dyDescent="0.25">
      <c r="A85" s="13">
        <v>28</v>
      </c>
      <c r="B85" s="25">
        <v>25</v>
      </c>
      <c r="C85" s="13">
        <v>15</v>
      </c>
      <c r="D85" s="25">
        <v>31</v>
      </c>
    </row>
    <row r="86" spans="1:4" x14ac:dyDescent="0.25">
      <c r="A86" s="13">
        <v>25</v>
      </c>
      <c r="B86" s="25">
        <v>32</v>
      </c>
      <c r="C86" s="13">
        <v>23</v>
      </c>
      <c r="D86" s="25">
        <v>15</v>
      </c>
    </row>
    <row r="87" spans="1:4" x14ac:dyDescent="0.25">
      <c r="A87" s="13">
        <v>24</v>
      </c>
      <c r="B87" s="25">
        <v>22</v>
      </c>
      <c r="C87" s="13">
        <v>22</v>
      </c>
      <c r="D87" s="25">
        <v>23</v>
      </c>
    </row>
    <row r="88" spans="1:4" x14ac:dyDescent="0.25">
      <c r="A88" s="13">
        <v>16</v>
      </c>
      <c r="B88" s="25">
        <v>32</v>
      </c>
      <c r="C88" s="13">
        <v>25</v>
      </c>
      <c r="D88" s="25">
        <v>19</v>
      </c>
    </row>
    <row r="89" spans="1:4" x14ac:dyDescent="0.25">
      <c r="A89" s="13">
        <v>26</v>
      </c>
      <c r="B89" s="25">
        <v>26</v>
      </c>
      <c r="C89" s="13">
        <v>8</v>
      </c>
      <c r="D89" s="25">
        <v>18</v>
      </c>
    </row>
    <row r="90" spans="1:4" x14ac:dyDescent="0.25">
      <c r="A90" s="13">
        <v>24</v>
      </c>
      <c r="B90" s="25">
        <v>22.5</v>
      </c>
      <c r="C90" s="13">
        <v>21</v>
      </c>
      <c r="D90" s="25">
        <v>24</v>
      </c>
    </row>
    <row r="91" spans="1:4" x14ac:dyDescent="0.25">
      <c r="A91" s="13">
        <v>25</v>
      </c>
      <c r="B91" s="25">
        <v>24</v>
      </c>
      <c r="C91" s="13">
        <v>12</v>
      </c>
      <c r="D91" s="25">
        <v>22</v>
      </c>
    </row>
    <row r="92" spans="1:4" x14ac:dyDescent="0.25">
      <c r="A92" s="13">
        <v>17</v>
      </c>
      <c r="B92" s="25">
        <v>23</v>
      </c>
      <c r="C92" s="13">
        <v>23</v>
      </c>
      <c r="D92" s="25">
        <v>22</v>
      </c>
    </row>
    <row r="93" spans="1:4" x14ac:dyDescent="0.25">
      <c r="A93" s="13">
        <v>20</v>
      </c>
      <c r="B93" s="25">
        <v>33.5</v>
      </c>
      <c r="C93" s="13">
        <v>24</v>
      </c>
      <c r="D93" s="25">
        <v>15</v>
      </c>
    </row>
    <row r="94" spans="1:4" x14ac:dyDescent="0.25">
      <c r="A94" s="13">
        <v>25</v>
      </c>
      <c r="B94" s="25">
        <v>40</v>
      </c>
      <c r="C94" s="13">
        <v>25</v>
      </c>
      <c r="D94" s="25">
        <v>9</v>
      </c>
    </row>
    <row r="95" spans="1:4" x14ac:dyDescent="0.25">
      <c r="A95" s="13">
        <v>22</v>
      </c>
      <c r="B95" s="25">
        <v>13</v>
      </c>
      <c r="C95" s="13">
        <v>31</v>
      </c>
      <c r="D95" s="25">
        <v>24</v>
      </c>
    </row>
    <row r="96" spans="1:4" x14ac:dyDescent="0.25">
      <c r="A96" s="13">
        <v>25</v>
      </c>
      <c r="B96" s="25">
        <v>40</v>
      </c>
      <c r="C96" s="13">
        <v>28</v>
      </c>
      <c r="D96" s="25">
        <v>19</v>
      </c>
    </row>
    <row r="97" spans="1:4" x14ac:dyDescent="0.25">
      <c r="A97" s="13">
        <v>10</v>
      </c>
      <c r="B97" s="25">
        <v>25</v>
      </c>
      <c r="C97" s="13">
        <v>23</v>
      </c>
      <c r="D97" s="25">
        <v>19</v>
      </c>
    </row>
    <row r="98" spans="1:4" x14ac:dyDescent="0.25">
      <c r="A98" s="13">
        <v>9</v>
      </c>
      <c r="B98" s="25">
        <v>26</v>
      </c>
      <c r="C98" s="13">
        <v>13</v>
      </c>
      <c r="D98" s="25">
        <v>21</v>
      </c>
    </row>
    <row r="99" spans="1:4" x14ac:dyDescent="0.25">
      <c r="A99" s="13">
        <v>15</v>
      </c>
      <c r="B99" s="25">
        <v>26</v>
      </c>
      <c r="C99" s="13">
        <v>16</v>
      </c>
      <c r="D99" s="25">
        <v>27</v>
      </c>
    </row>
    <row r="100" spans="1:4" x14ac:dyDescent="0.25">
      <c r="A100" s="13">
        <v>12</v>
      </c>
      <c r="B100" s="25">
        <v>41</v>
      </c>
      <c r="C100" s="13">
        <v>21</v>
      </c>
      <c r="D100" s="25">
        <v>29</v>
      </c>
    </row>
    <row r="101" spans="1:4" x14ac:dyDescent="0.25">
      <c r="A101" s="13">
        <v>13</v>
      </c>
      <c r="B101" s="25">
        <v>34</v>
      </c>
      <c r="C101" s="13">
        <v>20</v>
      </c>
      <c r="D101" s="25">
        <v>27</v>
      </c>
    </row>
    <row r="102" spans="1:4" x14ac:dyDescent="0.25">
      <c r="A102" s="13">
        <v>8</v>
      </c>
      <c r="B102" s="25">
        <v>35</v>
      </c>
      <c r="C102" s="13">
        <v>13</v>
      </c>
      <c r="D102" s="25">
        <v>20</v>
      </c>
    </row>
    <row r="103" spans="1:4" x14ac:dyDescent="0.25">
      <c r="A103" s="13">
        <v>4</v>
      </c>
      <c r="B103" s="25">
        <v>9</v>
      </c>
      <c r="C103" s="13">
        <v>9</v>
      </c>
      <c r="D103" s="25">
        <v>15</v>
      </c>
    </row>
    <row r="104" spans="1:4" x14ac:dyDescent="0.25">
      <c r="A104" s="13">
        <v>15</v>
      </c>
      <c r="B104" s="25">
        <v>12</v>
      </c>
      <c r="C104" s="13">
        <v>30</v>
      </c>
      <c r="D104" s="25">
        <v>19</v>
      </c>
    </row>
    <row r="105" spans="1:4" x14ac:dyDescent="0.25">
      <c r="A105" s="13">
        <v>20</v>
      </c>
      <c r="B105" s="25">
        <v>11</v>
      </c>
      <c r="C105" s="13">
        <v>24</v>
      </c>
      <c r="D105" s="25">
        <v>18</v>
      </c>
    </row>
    <row r="106" spans="1:4" x14ac:dyDescent="0.25">
      <c r="A106" s="13">
        <v>19</v>
      </c>
      <c r="B106" s="25">
        <v>21.5</v>
      </c>
      <c r="C106" s="13">
        <v>23</v>
      </c>
      <c r="D106" s="25">
        <v>9</v>
      </c>
    </row>
    <row r="107" spans="1:4" x14ac:dyDescent="0.25">
      <c r="A107" s="13">
        <v>19</v>
      </c>
      <c r="B107" s="25">
        <v>13</v>
      </c>
      <c r="C107" s="13">
        <v>26</v>
      </c>
      <c r="D107" s="25">
        <v>7</v>
      </c>
    </row>
    <row r="108" spans="1:4" x14ac:dyDescent="0.25">
      <c r="A108" s="13">
        <v>21</v>
      </c>
      <c r="B108" s="25">
        <v>15</v>
      </c>
      <c r="C108" s="13">
        <v>31</v>
      </c>
      <c r="D108" s="25">
        <v>26</v>
      </c>
    </row>
    <row r="109" spans="1:4" x14ac:dyDescent="0.25">
      <c r="A109" s="13">
        <v>29</v>
      </c>
      <c r="B109" s="25">
        <v>11</v>
      </c>
      <c r="C109" s="13">
        <v>15</v>
      </c>
      <c r="D109" s="25">
        <v>20</v>
      </c>
    </row>
    <row r="110" spans="1:4" x14ac:dyDescent="0.25">
      <c r="A110" s="13">
        <v>15</v>
      </c>
      <c r="B110" s="25">
        <v>22</v>
      </c>
      <c r="C110" s="13">
        <v>22</v>
      </c>
      <c r="D110" s="25">
        <v>26</v>
      </c>
    </row>
    <row r="111" spans="1:4" x14ac:dyDescent="0.25">
      <c r="A111" s="13">
        <v>15</v>
      </c>
      <c r="B111" s="25">
        <v>18</v>
      </c>
      <c r="C111" s="13">
        <v>19</v>
      </c>
      <c r="D111" s="25">
        <v>13</v>
      </c>
    </row>
    <row r="112" spans="1:4" x14ac:dyDescent="0.25">
      <c r="A112" s="13">
        <v>20</v>
      </c>
      <c r="B112" s="25">
        <v>23.5</v>
      </c>
      <c r="C112" s="13">
        <v>9</v>
      </c>
      <c r="D112" s="25">
        <v>26</v>
      </c>
    </row>
    <row r="113" spans="1:4" x14ac:dyDescent="0.25">
      <c r="A113" s="13">
        <v>15</v>
      </c>
      <c r="B113" s="25">
        <v>19</v>
      </c>
      <c r="C113" s="13">
        <v>11</v>
      </c>
      <c r="D113" s="25">
        <v>33</v>
      </c>
    </row>
    <row r="114" spans="1:4" x14ac:dyDescent="0.25">
      <c r="A114" s="13">
        <v>12</v>
      </c>
      <c r="B114" s="25">
        <v>18</v>
      </c>
      <c r="C114" s="13">
        <v>24</v>
      </c>
      <c r="D114" s="25">
        <v>23</v>
      </c>
    </row>
    <row r="115" spans="1:4" x14ac:dyDescent="0.25">
      <c r="A115" s="13">
        <v>24</v>
      </c>
      <c r="B115" s="25">
        <v>16</v>
      </c>
      <c r="C115" s="13">
        <v>26</v>
      </c>
      <c r="D115" s="25">
        <v>23</v>
      </c>
    </row>
    <row r="116" spans="1:4" x14ac:dyDescent="0.25">
      <c r="A116" s="13">
        <v>10</v>
      </c>
      <c r="B116" s="25">
        <v>13</v>
      </c>
      <c r="C116" s="13">
        <v>11</v>
      </c>
      <c r="D116" s="25">
        <v>18</v>
      </c>
    </row>
    <row r="117" spans="1:4" x14ac:dyDescent="0.25">
      <c r="A117" s="13">
        <v>28</v>
      </c>
      <c r="B117" s="25">
        <v>37</v>
      </c>
      <c r="C117" s="13">
        <v>16</v>
      </c>
      <c r="D117" s="25">
        <v>25</v>
      </c>
    </row>
    <row r="118" spans="1:4" x14ac:dyDescent="0.25">
      <c r="A118" s="13">
        <v>15</v>
      </c>
      <c r="B118" s="25">
        <v>30</v>
      </c>
      <c r="C118" s="13">
        <v>17</v>
      </c>
      <c r="D118" s="25">
        <v>13</v>
      </c>
    </row>
    <row r="119" spans="1:4" x14ac:dyDescent="0.25">
      <c r="A119" s="13">
        <v>10</v>
      </c>
      <c r="B119" s="25">
        <v>30</v>
      </c>
      <c r="C119" s="13">
        <v>11</v>
      </c>
      <c r="D119" s="25">
        <v>6</v>
      </c>
    </row>
    <row r="120" spans="1:4" x14ac:dyDescent="0.25">
      <c r="A120" s="13">
        <v>23</v>
      </c>
      <c r="B120" s="25">
        <v>22</v>
      </c>
      <c r="C120" s="13">
        <v>30</v>
      </c>
      <c r="D120" s="25">
        <v>4</v>
      </c>
    </row>
    <row r="121" spans="1:4" x14ac:dyDescent="0.25">
      <c r="A121" s="13">
        <v>40</v>
      </c>
      <c r="B121" s="25">
        <v>32</v>
      </c>
      <c r="C121" s="13">
        <v>24</v>
      </c>
      <c r="D121" s="25">
        <v>14</v>
      </c>
    </row>
    <row r="122" spans="1:4" x14ac:dyDescent="0.25">
      <c r="A122" s="13">
        <v>16</v>
      </c>
      <c r="B122" s="25">
        <v>77</v>
      </c>
      <c r="C122" s="13">
        <v>23</v>
      </c>
      <c r="D122" s="25">
        <v>15</v>
      </c>
    </row>
    <row r="123" spans="1:4" x14ac:dyDescent="0.25">
      <c r="B123" s="66">
        <v>77</v>
      </c>
      <c r="C123" s="13">
        <v>29</v>
      </c>
      <c r="D123" s="25">
        <v>24</v>
      </c>
    </row>
    <row r="124" spans="1:4" x14ac:dyDescent="0.25">
      <c r="B124" s="66">
        <v>22</v>
      </c>
      <c r="C124" s="13">
        <v>10</v>
      </c>
      <c r="D124" s="25">
        <v>21</v>
      </c>
    </row>
    <row r="125" spans="1:4" x14ac:dyDescent="0.25">
      <c r="B125" s="66">
        <v>20</v>
      </c>
      <c r="C125" s="13">
        <v>22</v>
      </c>
      <c r="D125" s="25">
        <v>24</v>
      </c>
    </row>
    <row r="126" spans="1:4" x14ac:dyDescent="0.25">
      <c r="B126" s="66">
        <v>28</v>
      </c>
      <c r="C126" s="13">
        <v>23</v>
      </c>
      <c r="D126" s="25">
        <v>20</v>
      </c>
    </row>
    <row r="127" spans="1:4" x14ac:dyDescent="0.25">
      <c r="B127" s="66">
        <v>33</v>
      </c>
      <c r="C127" s="13">
        <v>18</v>
      </c>
      <c r="D127" s="25">
        <v>25</v>
      </c>
    </row>
    <row r="128" spans="1:4" x14ac:dyDescent="0.25">
      <c r="B128" s="66">
        <v>24</v>
      </c>
      <c r="C128" s="13">
        <v>15</v>
      </c>
      <c r="D128" s="25">
        <v>24</v>
      </c>
    </row>
    <row r="129" spans="2:4" x14ac:dyDescent="0.25">
      <c r="B129" s="66">
        <v>27</v>
      </c>
      <c r="C129" s="13">
        <v>12</v>
      </c>
      <c r="D129" s="25">
        <v>22</v>
      </c>
    </row>
    <row r="130" spans="2:4" x14ac:dyDescent="0.25">
      <c r="B130" s="66">
        <v>35</v>
      </c>
      <c r="C130" s="13">
        <v>25</v>
      </c>
      <c r="D130" s="25">
        <v>24</v>
      </c>
    </row>
    <row r="131" spans="2:4" x14ac:dyDescent="0.25">
      <c r="B131" s="66">
        <v>75</v>
      </c>
      <c r="C131" s="13">
        <v>32</v>
      </c>
      <c r="D131" s="25">
        <v>10</v>
      </c>
    </row>
    <row r="132" spans="2:4" x14ac:dyDescent="0.25">
      <c r="B132" s="66">
        <v>26</v>
      </c>
      <c r="C132" s="13">
        <v>22</v>
      </c>
      <c r="D132" s="25">
        <v>11</v>
      </c>
    </row>
    <row r="133" spans="2:4" x14ac:dyDescent="0.25">
      <c r="B133" s="66">
        <v>75</v>
      </c>
      <c r="C133" s="13">
        <v>27</v>
      </c>
      <c r="D133" s="25">
        <v>17</v>
      </c>
    </row>
    <row r="134" spans="2:4" x14ac:dyDescent="0.25">
      <c r="B134" s="66">
        <v>27</v>
      </c>
      <c r="C134" s="13">
        <v>26</v>
      </c>
      <c r="D134" s="25">
        <v>14</v>
      </c>
    </row>
    <row r="135" spans="2:4" x14ac:dyDescent="0.25">
      <c r="B135" s="66">
        <v>25</v>
      </c>
      <c r="C135" s="13">
        <v>31</v>
      </c>
      <c r="D135" s="25">
        <v>30</v>
      </c>
    </row>
    <row r="136" spans="2:4" x14ac:dyDescent="0.25">
      <c r="B136" s="66">
        <v>36</v>
      </c>
      <c r="C136" s="13">
        <v>14</v>
      </c>
      <c r="D136" s="25">
        <v>30</v>
      </c>
    </row>
    <row r="137" spans="2:4" x14ac:dyDescent="0.25">
      <c r="B137" s="66">
        <v>31</v>
      </c>
      <c r="C137" s="13">
        <v>15</v>
      </c>
      <c r="D137" s="25">
        <v>12</v>
      </c>
    </row>
    <row r="138" spans="2:4" x14ac:dyDescent="0.25">
      <c r="B138" s="66">
        <v>21</v>
      </c>
      <c r="C138" s="13">
        <v>13</v>
      </c>
      <c r="D138" s="25">
        <v>25</v>
      </c>
    </row>
    <row r="139" spans="2:4" x14ac:dyDescent="0.25">
      <c r="B139" s="66">
        <v>27</v>
      </c>
      <c r="C139" s="13">
        <v>17</v>
      </c>
      <c r="D139" s="25">
        <v>17</v>
      </c>
    </row>
    <row r="140" spans="2:4" x14ac:dyDescent="0.25">
      <c r="B140" s="66">
        <v>78</v>
      </c>
      <c r="C140" s="13">
        <v>24</v>
      </c>
      <c r="D140" s="25">
        <v>19</v>
      </c>
    </row>
    <row r="141" spans="2:4" x14ac:dyDescent="0.25">
      <c r="B141" s="66">
        <v>36.5</v>
      </c>
      <c r="C141" s="13">
        <v>25</v>
      </c>
      <c r="D141" s="25">
        <v>23</v>
      </c>
    </row>
    <row r="142" spans="2:4" x14ac:dyDescent="0.25">
      <c r="B142" s="66">
        <v>36</v>
      </c>
      <c r="C142" s="13">
        <v>12</v>
      </c>
      <c r="D142" s="25">
        <v>16</v>
      </c>
    </row>
    <row r="143" spans="2:4" x14ac:dyDescent="0.25">
      <c r="B143" s="66">
        <v>18.5</v>
      </c>
      <c r="C143" s="13">
        <v>27</v>
      </c>
      <c r="D143" s="25">
        <v>12</v>
      </c>
    </row>
    <row r="144" spans="2:4" x14ac:dyDescent="0.25">
      <c r="B144" s="66">
        <v>21</v>
      </c>
      <c r="C144" s="13">
        <v>22</v>
      </c>
      <c r="D144" s="25">
        <v>23</v>
      </c>
    </row>
    <row r="145" spans="2:4" x14ac:dyDescent="0.25">
      <c r="B145" s="66">
        <v>28</v>
      </c>
      <c r="C145" s="13">
        <v>12</v>
      </c>
      <c r="D145" s="25">
        <v>22</v>
      </c>
    </row>
    <row r="146" spans="2:4" x14ac:dyDescent="0.25">
      <c r="B146" s="66">
        <v>19</v>
      </c>
      <c r="C146" s="13">
        <v>20</v>
      </c>
      <c r="D146" s="25">
        <v>17</v>
      </c>
    </row>
    <row r="147" spans="2:4" x14ac:dyDescent="0.25">
      <c r="B147" s="66">
        <v>27</v>
      </c>
      <c r="C147" s="13">
        <v>11</v>
      </c>
      <c r="D147" s="25">
        <v>22</v>
      </c>
    </row>
    <row r="148" spans="2:4" x14ac:dyDescent="0.25">
      <c r="B148" s="66">
        <v>22</v>
      </c>
      <c r="C148" s="13">
        <v>20</v>
      </c>
      <c r="D148" s="25">
        <v>18</v>
      </c>
    </row>
    <row r="149" spans="2:4" x14ac:dyDescent="0.25">
      <c r="B149" s="66">
        <v>19.5</v>
      </c>
      <c r="C149" s="13">
        <v>12</v>
      </c>
      <c r="D149" s="25">
        <v>16</v>
      </c>
    </row>
    <row r="150" spans="2:4" x14ac:dyDescent="0.25">
      <c r="B150" s="66">
        <v>26.5</v>
      </c>
      <c r="C150" s="13">
        <v>15</v>
      </c>
      <c r="D150" s="25">
        <v>15</v>
      </c>
    </row>
    <row r="151" spans="2:4" x14ac:dyDescent="0.25">
      <c r="B151" s="66">
        <v>7.5</v>
      </c>
      <c r="C151" s="13">
        <v>6</v>
      </c>
      <c r="D151" s="25">
        <v>29</v>
      </c>
    </row>
    <row r="152" spans="2:4" x14ac:dyDescent="0.25">
      <c r="B152" s="66">
        <v>10</v>
      </c>
      <c r="C152" s="13">
        <v>28</v>
      </c>
      <c r="D152" s="25">
        <v>24</v>
      </c>
    </row>
    <row r="153" spans="2:4" x14ac:dyDescent="0.25">
      <c r="C153" s="13">
        <v>20</v>
      </c>
      <c r="D153" s="25">
        <v>20</v>
      </c>
    </row>
    <row r="154" spans="2:4" x14ac:dyDescent="0.25">
      <c r="C154" s="13">
        <v>26</v>
      </c>
      <c r="D154" s="25">
        <v>27</v>
      </c>
    </row>
    <row r="155" spans="2:4" x14ac:dyDescent="0.25">
      <c r="C155" s="13">
        <v>17</v>
      </c>
      <c r="D155" s="25">
        <v>28</v>
      </c>
    </row>
    <row r="156" spans="2:4" x14ac:dyDescent="0.25">
      <c r="C156" s="13">
        <v>34</v>
      </c>
      <c r="D156" s="25">
        <v>14</v>
      </c>
    </row>
    <row r="157" spans="2:4" x14ac:dyDescent="0.25">
      <c r="C157" s="13">
        <v>24</v>
      </c>
      <c r="D157" s="25">
        <v>21</v>
      </c>
    </row>
    <row r="158" spans="2:4" x14ac:dyDescent="0.25">
      <c r="C158" s="13">
        <v>20</v>
      </c>
      <c r="D158" s="25">
        <v>7</v>
      </c>
    </row>
    <row r="159" spans="2:4" x14ac:dyDescent="0.25">
      <c r="C159" s="13">
        <v>13</v>
      </c>
      <c r="D159" s="25">
        <v>6</v>
      </c>
    </row>
    <row r="160" spans="2:4" x14ac:dyDescent="0.25">
      <c r="C160" s="13">
        <v>9</v>
      </c>
      <c r="D160" s="25">
        <v>16</v>
      </c>
    </row>
    <row r="161" spans="3:4" x14ac:dyDescent="0.25">
      <c r="C161" s="13">
        <v>11</v>
      </c>
      <c r="D161" s="25">
        <v>15</v>
      </c>
    </row>
    <row r="162" spans="3:4" x14ac:dyDescent="0.25">
      <c r="C162" s="13">
        <v>11</v>
      </c>
      <c r="D162" s="25">
        <v>11</v>
      </c>
    </row>
    <row r="163" spans="3:4" x14ac:dyDescent="0.25">
      <c r="C163" s="13">
        <v>28</v>
      </c>
      <c r="D163" s="25">
        <v>9</v>
      </c>
    </row>
    <row r="164" spans="3:4" x14ac:dyDescent="0.25">
      <c r="C164" s="13">
        <v>22</v>
      </c>
      <c r="D164" s="25">
        <v>25</v>
      </c>
    </row>
    <row r="165" spans="3:4" x14ac:dyDescent="0.25">
      <c r="C165" s="13">
        <v>15</v>
      </c>
      <c r="D165" s="25">
        <v>20</v>
      </c>
    </row>
    <row r="166" spans="3:4" x14ac:dyDescent="0.25">
      <c r="C166" s="13">
        <v>19</v>
      </c>
      <c r="D166" s="25">
        <v>30</v>
      </c>
    </row>
    <row r="167" spans="3:4" x14ac:dyDescent="0.25">
      <c r="C167" s="13">
        <v>11</v>
      </c>
      <c r="D167" s="25">
        <v>35</v>
      </c>
    </row>
    <row r="168" spans="3:4" x14ac:dyDescent="0.25">
      <c r="C168" s="13">
        <v>17</v>
      </c>
      <c r="D168" s="25">
        <v>23</v>
      </c>
    </row>
    <row r="169" spans="3:4" x14ac:dyDescent="0.25">
      <c r="C169" s="13">
        <v>11</v>
      </c>
      <c r="D169" s="25">
        <v>17</v>
      </c>
    </row>
    <row r="170" spans="3:4" x14ac:dyDescent="0.25">
      <c r="C170" s="13">
        <v>15</v>
      </c>
      <c r="D170" s="25">
        <v>24</v>
      </c>
    </row>
    <row r="171" spans="3:4" x14ac:dyDescent="0.25">
      <c r="C171" s="13">
        <v>19</v>
      </c>
      <c r="D171" s="25">
        <v>36</v>
      </c>
    </row>
    <row r="172" spans="3:4" x14ac:dyDescent="0.25">
      <c r="C172" s="13">
        <v>21</v>
      </c>
      <c r="D172" s="25">
        <v>25</v>
      </c>
    </row>
    <row r="173" spans="3:4" x14ac:dyDescent="0.25">
      <c r="C173" s="13">
        <v>29</v>
      </c>
      <c r="D173" s="25">
        <v>24</v>
      </c>
    </row>
    <row r="174" spans="3:4" x14ac:dyDescent="0.25">
      <c r="C174" s="13">
        <v>20</v>
      </c>
      <c r="D174" s="25">
        <v>22</v>
      </c>
    </row>
    <row r="175" spans="3:4" x14ac:dyDescent="0.25">
      <c r="C175" s="13">
        <v>26</v>
      </c>
      <c r="D175" s="25">
        <v>22</v>
      </c>
    </row>
    <row r="176" spans="3:4" x14ac:dyDescent="0.25">
      <c r="C176" s="13">
        <v>15</v>
      </c>
      <c r="D176" s="25">
        <v>15</v>
      </c>
    </row>
    <row r="177" spans="3:4" x14ac:dyDescent="0.25">
      <c r="C177" s="13">
        <v>19</v>
      </c>
      <c r="D177" s="25">
        <v>16</v>
      </c>
    </row>
    <row r="178" spans="3:4" x14ac:dyDescent="0.25">
      <c r="C178" s="13">
        <v>24</v>
      </c>
      <c r="D178" s="25">
        <v>22</v>
      </c>
    </row>
    <row r="179" spans="3:4" x14ac:dyDescent="0.25">
      <c r="C179" s="13">
        <v>29</v>
      </c>
      <c r="D179" s="25">
        <v>22</v>
      </c>
    </row>
    <row r="180" spans="3:4" x14ac:dyDescent="0.25">
      <c r="C180" s="13">
        <v>30</v>
      </c>
      <c r="D180" s="25">
        <v>24</v>
      </c>
    </row>
    <row r="181" spans="3:4" x14ac:dyDescent="0.25">
      <c r="C181" s="13">
        <v>17</v>
      </c>
      <c r="D181" s="25">
        <v>24</v>
      </c>
    </row>
    <row r="182" spans="3:4" x14ac:dyDescent="0.25">
      <c r="C182" s="13">
        <v>15</v>
      </c>
      <c r="D182" s="25">
        <v>21</v>
      </c>
    </row>
    <row r="183" spans="3:4" x14ac:dyDescent="0.25">
      <c r="C183" s="13">
        <v>19</v>
      </c>
      <c r="D183" s="25">
        <v>30</v>
      </c>
    </row>
    <row r="184" spans="3:4" x14ac:dyDescent="0.25">
      <c r="C184" s="13">
        <v>17</v>
      </c>
      <c r="D184" s="25">
        <v>27</v>
      </c>
    </row>
    <row r="185" spans="3:4" x14ac:dyDescent="0.25">
      <c r="C185" s="13">
        <v>32</v>
      </c>
      <c r="D185" s="25">
        <v>25</v>
      </c>
    </row>
    <row r="186" spans="3:4" x14ac:dyDescent="0.25">
      <c r="C186" s="13">
        <v>10</v>
      </c>
      <c r="D186" s="25">
        <v>26</v>
      </c>
    </row>
    <row r="187" spans="3:4" x14ac:dyDescent="0.25">
      <c r="C187" s="13">
        <v>11</v>
      </c>
      <c r="D187" s="25">
        <v>31</v>
      </c>
    </row>
    <row r="188" spans="3:4" x14ac:dyDescent="0.25">
      <c r="C188" s="13">
        <v>18</v>
      </c>
      <c r="D188" s="25">
        <v>15</v>
      </c>
    </row>
    <row r="189" spans="3:4" x14ac:dyDescent="0.25">
      <c r="C189" s="13">
        <v>26</v>
      </c>
      <c r="D189" s="25">
        <v>10</v>
      </c>
    </row>
    <row r="190" spans="3:4" x14ac:dyDescent="0.25">
      <c r="C190" s="13">
        <v>28</v>
      </c>
      <c r="D190" s="25">
        <v>18</v>
      </c>
    </row>
    <row r="191" spans="3:4" x14ac:dyDescent="0.25">
      <c r="C191" s="13">
        <v>15</v>
      </c>
      <c r="D191" s="25">
        <v>22</v>
      </c>
    </row>
    <row r="192" spans="3:4" x14ac:dyDescent="0.25">
      <c r="C192" s="13">
        <v>20</v>
      </c>
      <c r="D192" s="25">
        <v>19</v>
      </c>
    </row>
    <row r="193" spans="3:4" x14ac:dyDescent="0.25">
      <c r="C193" s="13">
        <v>13</v>
      </c>
      <c r="D193" s="25">
        <v>28</v>
      </c>
    </row>
    <row r="194" spans="3:4" x14ac:dyDescent="0.25">
      <c r="C194" s="13">
        <v>19</v>
      </c>
      <c r="D194" s="25">
        <v>21</v>
      </c>
    </row>
    <row r="195" spans="3:4" x14ac:dyDescent="0.25">
      <c r="C195" s="13">
        <v>17</v>
      </c>
      <c r="D195" s="25">
        <v>15</v>
      </c>
    </row>
    <row r="196" spans="3:4" x14ac:dyDescent="0.25">
      <c r="C196" s="13">
        <v>12</v>
      </c>
      <c r="D196" s="25">
        <v>39</v>
      </c>
    </row>
    <row r="197" spans="3:4" x14ac:dyDescent="0.25">
      <c r="D197" s="25">
        <v>23</v>
      </c>
    </row>
    <row r="198" spans="3:4" x14ac:dyDescent="0.25">
      <c r="D198" s="25">
        <v>13</v>
      </c>
    </row>
    <row r="199" spans="3:4" x14ac:dyDescent="0.25">
      <c r="D199" s="25">
        <v>29</v>
      </c>
    </row>
    <row r="200" spans="3:4" x14ac:dyDescent="0.25">
      <c r="D200" s="25">
        <v>23</v>
      </c>
    </row>
    <row r="201" spans="3:4" x14ac:dyDescent="0.25">
      <c r="D201" s="25">
        <v>31</v>
      </c>
    </row>
    <row r="202" spans="3:4" x14ac:dyDescent="0.25">
      <c r="D202" s="25">
        <v>25</v>
      </c>
    </row>
    <row r="203" spans="3:4" x14ac:dyDescent="0.25">
      <c r="D203" s="25">
        <v>32</v>
      </c>
    </row>
    <row r="204" spans="3:4" x14ac:dyDescent="0.25">
      <c r="D204" s="25">
        <v>12</v>
      </c>
    </row>
    <row r="205" spans="3:4" x14ac:dyDescent="0.25">
      <c r="D205" s="25">
        <v>8</v>
      </c>
    </row>
    <row r="206" spans="3:4" x14ac:dyDescent="0.25">
      <c r="D206" s="25">
        <v>14</v>
      </c>
    </row>
    <row r="207" spans="3:4" x14ac:dyDescent="0.25">
      <c r="D207" s="25">
        <v>9</v>
      </c>
    </row>
    <row r="208" spans="3:4" x14ac:dyDescent="0.25">
      <c r="D208" s="25">
        <v>23</v>
      </c>
    </row>
    <row r="209" spans="4:4" x14ac:dyDescent="0.25">
      <c r="D209" s="25">
        <v>22</v>
      </c>
    </row>
    <row r="210" spans="4:4" x14ac:dyDescent="0.25">
      <c r="D210" s="25">
        <v>16</v>
      </c>
    </row>
    <row r="211" spans="4:4" x14ac:dyDescent="0.25">
      <c r="D211" s="25">
        <v>26</v>
      </c>
    </row>
    <row r="212" spans="4:4" x14ac:dyDescent="0.25">
      <c r="D212" s="25">
        <v>19</v>
      </c>
    </row>
    <row r="213" spans="4:4" x14ac:dyDescent="0.25">
      <c r="D213" s="25">
        <v>24</v>
      </c>
    </row>
    <row r="214" spans="4:4" x14ac:dyDescent="0.25">
      <c r="D214" s="25">
        <v>11</v>
      </c>
    </row>
    <row r="215" spans="4:4" x14ac:dyDescent="0.25">
      <c r="D215" s="25">
        <v>9</v>
      </c>
    </row>
    <row r="216" spans="4:4" x14ac:dyDescent="0.25">
      <c r="D216" s="25">
        <v>13</v>
      </c>
    </row>
    <row r="217" spans="4:4" x14ac:dyDescent="0.25">
      <c r="D217" s="25">
        <v>18</v>
      </c>
    </row>
    <row r="218" spans="4:4" x14ac:dyDescent="0.25">
      <c r="D218" s="25">
        <v>24</v>
      </c>
    </row>
    <row r="219" spans="4:4" x14ac:dyDescent="0.25">
      <c r="D219" s="25">
        <v>30</v>
      </c>
    </row>
    <row r="220" spans="4:4" x14ac:dyDescent="0.25">
      <c r="D220" s="25">
        <v>24</v>
      </c>
    </row>
    <row r="221" spans="4:4" x14ac:dyDescent="0.25">
      <c r="D221" s="25">
        <v>24</v>
      </c>
    </row>
    <row r="222" spans="4:4" x14ac:dyDescent="0.25">
      <c r="D222" s="25">
        <v>22</v>
      </c>
    </row>
    <row r="223" spans="4:4" x14ac:dyDescent="0.25">
      <c r="D223" s="25">
        <v>27</v>
      </c>
    </row>
    <row r="224" spans="4:4" x14ac:dyDescent="0.25">
      <c r="D224" s="25">
        <v>26</v>
      </c>
    </row>
    <row r="225" spans="4:4" x14ac:dyDescent="0.25">
      <c r="D225" s="25">
        <v>28</v>
      </c>
    </row>
    <row r="226" spans="4:4" x14ac:dyDescent="0.25">
      <c r="D226" s="25">
        <v>30</v>
      </c>
    </row>
    <row r="227" spans="4:4" x14ac:dyDescent="0.25">
      <c r="D227" s="25">
        <v>19</v>
      </c>
    </row>
    <row r="228" spans="4:4" x14ac:dyDescent="0.25">
      <c r="D228" s="25">
        <v>27</v>
      </c>
    </row>
    <row r="229" spans="4:4" x14ac:dyDescent="0.25">
      <c r="D229" s="25">
        <v>20</v>
      </c>
    </row>
    <row r="230" spans="4:4" x14ac:dyDescent="0.25">
      <c r="D230" s="25">
        <v>14</v>
      </c>
    </row>
    <row r="231" spans="4:4" x14ac:dyDescent="0.25">
      <c r="D231" s="25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C2BF-2E29-4AD6-B4F8-6A08E9D7C73A}">
  <dimension ref="A1:I152"/>
  <sheetViews>
    <sheetView workbookViewId="0">
      <selection activeCell="O30" sqref="O30"/>
    </sheetView>
  </sheetViews>
  <sheetFormatPr defaultRowHeight="15" x14ac:dyDescent="0.25"/>
  <cols>
    <col min="1" max="1" width="9.7109375" bestFit="1" customWidth="1"/>
  </cols>
  <sheetData>
    <row r="1" spans="1:9" x14ac:dyDescent="0.25">
      <c r="A1" s="1">
        <v>45898</v>
      </c>
    </row>
    <row r="2" spans="1:9" x14ac:dyDescent="0.25">
      <c r="A2" s="51" t="s">
        <v>36</v>
      </c>
    </row>
    <row r="3" spans="1:9" ht="15.75" thickBot="1" x14ac:dyDescent="0.3">
      <c r="A3" t="s">
        <v>27</v>
      </c>
    </row>
    <row r="4" spans="1:9" x14ac:dyDescent="0.25">
      <c r="A4" s="52" t="s">
        <v>28</v>
      </c>
      <c r="B4" s="53" t="s">
        <v>29</v>
      </c>
      <c r="C4" s="52" t="s">
        <v>30</v>
      </c>
      <c r="D4" s="54" t="s">
        <v>31</v>
      </c>
      <c r="F4" s="2" t="s">
        <v>38</v>
      </c>
    </row>
    <row r="5" spans="1:9" ht="30" x14ac:dyDescent="0.25">
      <c r="A5" s="13">
        <v>24</v>
      </c>
      <c r="B5" s="55">
        <v>47</v>
      </c>
      <c r="C5" s="13">
        <v>35</v>
      </c>
      <c r="D5" s="55">
        <v>34</v>
      </c>
      <c r="F5" s="56" t="s">
        <v>33</v>
      </c>
      <c r="G5" s="57" t="s">
        <v>34</v>
      </c>
      <c r="H5" s="57" t="s">
        <v>35</v>
      </c>
      <c r="I5" s="33" t="s">
        <v>21</v>
      </c>
    </row>
    <row r="6" spans="1:9" x14ac:dyDescent="0.25">
      <c r="A6" s="13">
        <v>37</v>
      </c>
      <c r="B6" s="55">
        <v>29</v>
      </c>
      <c r="C6" s="13">
        <v>33</v>
      </c>
      <c r="D6" s="55">
        <v>36.5</v>
      </c>
      <c r="F6" s="30">
        <v>2</v>
      </c>
      <c r="G6" s="58">
        <v>67</v>
      </c>
      <c r="H6" s="59">
        <f>AVERAGE(A4:A70)</f>
        <v>29.530303030303031</v>
      </c>
      <c r="I6" s="60">
        <f>COUNTIF(A4:A70, "&lt;15")</f>
        <v>1</v>
      </c>
    </row>
    <row r="7" spans="1:9" x14ac:dyDescent="0.25">
      <c r="A7" s="13">
        <v>42</v>
      </c>
      <c r="B7" s="55">
        <v>31</v>
      </c>
      <c r="C7" s="13">
        <v>30</v>
      </c>
      <c r="D7" s="55">
        <v>40</v>
      </c>
      <c r="F7" s="31">
        <v>3</v>
      </c>
      <c r="G7" s="61">
        <v>78</v>
      </c>
      <c r="H7" s="19">
        <f>AVERAGE(B4:B81)</f>
        <v>36.238805970149251</v>
      </c>
      <c r="I7" s="4">
        <f>COUNTIF(B4:B81,"&lt;15")</f>
        <v>1</v>
      </c>
    </row>
    <row r="8" spans="1:9" x14ac:dyDescent="0.25">
      <c r="A8" s="13">
        <v>49</v>
      </c>
      <c r="B8" s="55">
        <v>25</v>
      </c>
      <c r="C8" s="13">
        <v>40</v>
      </c>
      <c r="D8" s="55">
        <v>35</v>
      </c>
      <c r="F8" s="31">
        <v>4</v>
      </c>
      <c r="G8" s="61">
        <v>53</v>
      </c>
      <c r="H8" s="19">
        <f>AVERAGE(C4:C56)</f>
        <v>36.615384615384613</v>
      </c>
      <c r="I8" s="4">
        <f>COUNTIF(C4:C56, "&lt;15")</f>
        <v>1</v>
      </c>
    </row>
    <row r="9" spans="1:9" x14ac:dyDescent="0.25">
      <c r="A9" s="13">
        <v>19</v>
      </c>
      <c r="B9" s="55">
        <v>51</v>
      </c>
      <c r="C9" s="13">
        <v>41</v>
      </c>
      <c r="D9" s="55">
        <v>35</v>
      </c>
      <c r="F9" s="5">
        <v>5</v>
      </c>
      <c r="G9" s="65">
        <v>198</v>
      </c>
      <c r="H9" s="21">
        <f>AVERAGE(D4:D201)</f>
        <v>34.469594594594597</v>
      </c>
      <c r="I9" s="7">
        <f>COUNTIF(D4:D201, "&lt;15")</f>
        <v>3</v>
      </c>
    </row>
    <row r="10" spans="1:9" x14ac:dyDescent="0.25">
      <c r="A10" s="13">
        <v>20</v>
      </c>
      <c r="B10" s="55">
        <v>46</v>
      </c>
      <c r="C10" s="13">
        <v>35</v>
      </c>
      <c r="D10" s="55">
        <v>29</v>
      </c>
    </row>
    <row r="11" spans="1:9" x14ac:dyDescent="0.25">
      <c r="A11" s="13">
        <v>21</v>
      </c>
      <c r="B11" s="55">
        <v>37</v>
      </c>
      <c r="C11" s="13">
        <v>40</v>
      </c>
      <c r="D11" s="55">
        <v>44</v>
      </c>
    </row>
    <row r="12" spans="1:9" x14ac:dyDescent="0.25">
      <c r="A12" s="13">
        <v>26</v>
      </c>
      <c r="B12" s="55">
        <v>46</v>
      </c>
      <c r="C12" s="13">
        <v>39</v>
      </c>
      <c r="D12" s="55">
        <v>40</v>
      </c>
    </row>
    <row r="13" spans="1:9" x14ac:dyDescent="0.25">
      <c r="A13" s="13">
        <v>23</v>
      </c>
      <c r="B13" s="55">
        <v>40</v>
      </c>
      <c r="C13" s="13">
        <v>35</v>
      </c>
      <c r="D13" s="55">
        <v>28</v>
      </c>
    </row>
    <row r="14" spans="1:9" x14ac:dyDescent="0.25">
      <c r="A14" s="13">
        <v>41</v>
      </c>
      <c r="B14" s="55">
        <v>43</v>
      </c>
      <c r="C14" s="13">
        <v>37</v>
      </c>
      <c r="D14" s="55">
        <v>35</v>
      </c>
    </row>
    <row r="15" spans="1:9" x14ac:dyDescent="0.25">
      <c r="A15" s="13">
        <v>28</v>
      </c>
      <c r="B15" s="55">
        <v>60</v>
      </c>
      <c r="C15" s="13">
        <v>37</v>
      </c>
      <c r="D15" s="55">
        <v>42</v>
      </c>
    </row>
    <row r="16" spans="1:9" x14ac:dyDescent="0.25">
      <c r="A16" s="13">
        <v>20</v>
      </c>
      <c r="B16" s="55">
        <v>39</v>
      </c>
      <c r="C16" s="13">
        <v>37</v>
      </c>
      <c r="D16" s="55">
        <v>37</v>
      </c>
    </row>
    <row r="17" spans="1:4" x14ac:dyDescent="0.25">
      <c r="A17" s="13">
        <v>31</v>
      </c>
      <c r="B17" s="55">
        <v>32</v>
      </c>
      <c r="C17" s="13">
        <v>45</v>
      </c>
      <c r="D17" s="55">
        <v>40</v>
      </c>
    </row>
    <row r="18" spans="1:4" x14ac:dyDescent="0.25">
      <c r="A18" s="13">
        <v>28</v>
      </c>
      <c r="B18" s="55">
        <v>22</v>
      </c>
      <c r="C18" s="13">
        <v>29</v>
      </c>
      <c r="D18" s="55">
        <v>35</v>
      </c>
    </row>
    <row r="19" spans="1:4" x14ac:dyDescent="0.25">
      <c r="A19" s="13">
        <v>26</v>
      </c>
      <c r="B19" s="55">
        <v>39</v>
      </c>
      <c r="C19" s="13">
        <v>55</v>
      </c>
      <c r="D19" s="55">
        <v>30</v>
      </c>
    </row>
    <row r="20" spans="1:4" x14ac:dyDescent="0.25">
      <c r="A20" s="13">
        <v>21</v>
      </c>
      <c r="B20" s="55">
        <v>29</v>
      </c>
      <c r="C20" s="13">
        <v>37</v>
      </c>
      <c r="D20" s="55">
        <v>31</v>
      </c>
    </row>
    <row r="21" spans="1:4" x14ac:dyDescent="0.25">
      <c r="A21" s="13">
        <v>28</v>
      </c>
      <c r="B21" s="55">
        <v>32</v>
      </c>
      <c r="C21" s="13">
        <v>34</v>
      </c>
      <c r="D21" s="55">
        <v>43</v>
      </c>
    </row>
    <row r="22" spans="1:4" x14ac:dyDescent="0.25">
      <c r="A22" s="13">
        <v>28</v>
      </c>
      <c r="B22" s="55">
        <v>31</v>
      </c>
      <c r="C22" s="13">
        <v>29</v>
      </c>
      <c r="D22" s="55">
        <v>31</v>
      </c>
    </row>
    <row r="23" spans="1:4" x14ac:dyDescent="0.25">
      <c r="A23" s="13">
        <v>24</v>
      </c>
      <c r="B23" s="55">
        <v>27</v>
      </c>
      <c r="C23" s="13">
        <v>37</v>
      </c>
      <c r="D23" s="55">
        <v>33</v>
      </c>
    </row>
    <row r="24" spans="1:4" x14ac:dyDescent="0.25">
      <c r="A24" s="13">
        <v>39</v>
      </c>
      <c r="B24" s="55">
        <v>28</v>
      </c>
      <c r="C24" s="13">
        <v>40</v>
      </c>
      <c r="D24" s="55">
        <v>29</v>
      </c>
    </row>
    <row r="25" spans="1:4" x14ac:dyDescent="0.25">
      <c r="A25" s="13">
        <v>27</v>
      </c>
      <c r="B25" s="55">
        <v>43</v>
      </c>
      <c r="C25" s="13">
        <v>30</v>
      </c>
      <c r="D25" s="55">
        <v>39</v>
      </c>
    </row>
    <row r="26" spans="1:4" x14ac:dyDescent="0.25">
      <c r="A26" s="13">
        <v>30</v>
      </c>
      <c r="B26" s="55">
        <v>33</v>
      </c>
      <c r="C26" s="13">
        <v>47</v>
      </c>
      <c r="D26" s="55">
        <v>30</v>
      </c>
    </row>
    <row r="27" spans="1:4" x14ac:dyDescent="0.25">
      <c r="A27" s="13">
        <v>29</v>
      </c>
      <c r="B27" s="55">
        <v>43</v>
      </c>
      <c r="C27" s="13">
        <v>44</v>
      </c>
      <c r="D27" s="55">
        <v>31</v>
      </c>
    </row>
    <row r="28" spans="1:4" x14ac:dyDescent="0.25">
      <c r="A28" s="13">
        <v>20</v>
      </c>
      <c r="B28" s="55">
        <v>42</v>
      </c>
      <c r="C28" s="13">
        <v>49</v>
      </c>
      <c r="D28" s="55">
        <v>36</v>
      </c>
    </row>
    <row r="29" spans="1:4" x14ac:dyDescent="0.25">
      <c r="A29" s="13">
        <v>25</v>
      </c>
      <c r="B29" s="55">
        <v>29</v>
      </c>
      <c r="C29" s="13">
        <v>37</v>
      </c>
      <c r="D29" s="55">
        <v>31</v>
      </c>
    </row>
    <row r="30" spans="1:4" x14ac:dyDescent="0.25">
      <c r="A30" s="13">
        <v>24</v>
      </c>
      <c r="B30" s="55">
        <v>29</v>
      </c>
      <c r="C30" s="13">
        <v>24</v>
      </c>
      <c r="D30" s="55">
        <v>48</v>
      </c>
    </row>
    <row r="31" spans="1:4" x14ac:dyDescent="0.25">
      <c r="A31" s="13">
        <v>21</v>
      </c>
      <c r="B31" s="55">
        <v>47</v>
      </c>
      <c r="C31" s="13">
        <v>27</v>
      </c>
      <c r="D31" s="55">
        <v>29</v>
      </c>
    </row>
    <row r="32" spans="1:4" x14ac:dyDescent="0.25">
      <c r="A32" s="13">
        <v>27</v>
      </c>
      <c r="B32" s="55">
        <v>37</v>
      </c>
      <c r="C32" s="13">
        <v>45</v>
      </c>
      <c r="D32" s="55">
        <v>40</v>
      </c>
    </row>
    <row r="33" spans="1:4" x14ac:dyDescent="0.25">
      <c r="A33" s="13">
        <v>20</v>
      </c>
      <c r="B33" s="55">
        <v>42</v>
      </c>
      <c r="C33" s="13">
        <v>39</v>
      </c>
      <c r="D33" s="55">
        <v>27</v>
      </c>
    </row>
    <row r="34" spans="1:4" x14ac:dyDescent="0.25">
      <c r="A34" s="13">
        <v>23</v>
      </c>
      <c r="B34" s="55">
        <v>44</v>
      </c>
      <c r="C34" s="13">
        <v>24</v>
      </c>
      <c r="D34" s="55">
        <v>23</v>
      </c>
    </row>
    <row r="35" spans="1:4" x14ac:dyDescent="0.25">
      <c r="A35" s="13">
        <v>34</v>
      </c>
      <c r="B35" s="55">
        <v>38</v>
      </c>
      <c r="C35" s="13">
        <v>34</v>
      </c>
      <c r="D35" s="55">
        <v>31</v>
      </c>
    </row>
    <row r="36" spans="1:4" x14ac:dyDescent="0.25">
      <c r="A36" s="13">
        <v>32</v>
      </c>
      <c r="B36" s="55">
        <v>39</v>
      </c>
      <c r="C36" s="13">
        <v>34</v>
      </c>
      <c r="D36" s="55">
        <v>12</v>
      </c>
    </row>
    <row r="37" spans="1:4" x14ac:dyDescent="0.25">
      <c r="A37" s="13">
        <v>35</v>
      </c>
      <c r="B37" s="55">
        <v>40</v>
      </c>
      <c r="C37" s="13">
        <v>43</v>
      </c>
      <c r="D37" s="55">
        <v>32</v>
      </c>
    </row>
    <row r="38" spans="1:4" x14ac:dyDescent="0.25">
      <c r="A38" s="13">
        <v>19</v>
      </c>
      <c r="B38" s="55">
        <v>34</v>
      </c>
      <c r="C38" s="13">
        <v>31</v>
      </c>
      <c r="D38" s="55">
        <v>10</v>
      </c>
    </row>
    <row r="39" spans="1:4" x14ac:dyDescent="0.25">
      <c r="A39" s="13">
        <v>21</v>
      </c>
      <c r="B39" s="55">
        <v>29</v>
      </c>
      <c r="C39" s="13">
        <v>55</v>
      </c>
      <c r="D39" s="55">
        <v>29</v>
      </c>
    </row>
    <row r="40" spans="1:4" x14ac:dyDescent="0.25">
      <c r="A40" s="13">
        <v>14</v>
      </c>
      <c r="B40" s="55">
        <v>49</v>
      </c>
      <c r="C40" s="13">
        <v>33</v>
      </c>
      <c r="D40" s="55">
        <v>19</v>
      </c>
    </row>
    <row r="41" spans="1:4" x14ac:dyDescent="0.25">
      <c r="A41" s="13">
        <v>19</v>
      </c>
      <c r="B41" s="55">
        <v>30</v>
      </c>
      <c r="C41" s="13">
        <v>34</v>
      </c>
      <c r="D41" s="55">
        <v>41</v>
      </c>
    </row>
    <row r="42" spans="1:4" x14ac:dyDescent="0.25">
      <c r="A42" s="13">
        <v>44</v>
      </c>
      <c r="B42" s="55">
        <v>23</v>
      </c>
      <c r="C42" s="13">
        <v>29</v>
      </c>
      <c r="D42" s="55">
        <v>38</v>
      </c>
    </row>
    <row r="43" spans="1:4" x14ac:dyDescent="0.25">
      <c r="A43" s="13">
        <v>31</v>
      </c>
      <c r="B43" s="55">
        <v>34</v>
      </c>
      <c r="C43" s="13">
        <v>37</v>
      </c>
      <c r="D43" s="55">
        <v>32</v>
      </c>
    </row>
    <row r="44" spans="1:4" x14ac:dyDescent="0.25">
      <c r="A44" s="13">
        <v>34</v>
      </c>
      <c r="B44" s="55">
        <v>27</v>
      </c>
      <c r="C44" s="13">
        <v>36</v>
      </c>
      <c r="D44" s="55">
        <v>28</v>
      </c>
    </row>
    <row r="45" spans="1:4" x14ac:dyDescent="0.25">
      <c r="A45" s="13">
        <v>34</v>
      </c>
      <c r="B45" s="55">
        <v>47</v>
      </c>
      <c r="C45" s="13">
        <v>24</v>
      </c>
      <c r="D45" s="55">
        <v>26</v>
      </c>
    </row>
    <row r="46" spans="1:4" x14ac:dyDescent="0.25">
      <c r="A46" s="13">
        <v>39</v>
      </c>
      <c r="B46" s="55">
        <v>44</v>
      </c>
      <c r="C46" s="13">
        <v>39</v>
      </c>
      <c r="D46" s="55">
        <v>31</v>
      </c>
    </row>
    <row r="47" spans="1:4" x14ac:dyDescent="0.25">
      <c r="A47" s="13">
        <v>25</v>
      </c>
      <c r="B47" s="55">
        <v>52</v>
      </c>
      <c r="C47" s="13">
        <v>25</v>
      </c>
      <c r="D47" s="55">
        <v>23</v>
      </c>
    </row>
    <row r="48" spans="1:4" x14ac:dyDescent="0.25">
      <c r="A48" s="13">
        <v>32</v>
      </c>
      <c r="B48" s="55">
        <v>60</v>
      </c>
      <c r="C48" s="13">
        <v>13</v>
      </c>
      <c r="D48" s="55">
        <v>31</v>
      </c>
    </row>
    <row r="49" spans="1:4" x14ac:dyDescent="0.25">
      <c r="A49" s="13">
        <v>24</v>
      </c>
      <c r="B49" s="55">
        <v>39</v>
      </c>
      <c r="C49" s="13">
        <v>43</v>
      </c>
      <c r="D49" s="55">
        <v>33</v>
      </c>
    </row>
    <row r="50" spans="1:4" x14ac:dyDescent="0.25">
      <c r="A50" s="13">
        <v>36</v>
      </c>
      <c r="B50" s="55">
        <v>24</v>
      </c>
      <c r="C50" s="13">
        <v>45</v>
      </c>
      <c r="D50" s="55">
        <v>41</v>
      </c>
    </row>
    <row r="51" spans="1:4" x14ac:dyDescent="0.25">
      <c r="A51" s="13">
        <v>22</v>
      </c>
      <c r="B51" s="55">
        <v>30</v>
      </c>
      <c r="C51" s="13">
        <v>48</v>
      </c>
      <c r="D51" s="55">
        <v>29</v>
      </c>
    </row>
    <row r="52" spans="1:4" x14ac:dyDescent="0.25">
      <c r="A52" s="13">
        <v>30</v>
      </c>
      <c r="B52" s="55">
        <v>33</v>
      </c>
      <c r="C52" s="13">
        <v>25</v>
      </c>
      <c r="D52" s="55">
        <v>22</v>
      </c>
    </row>
    <row r="53" spans="1:4" x14ac:dyDescent="0.25">
      <c r="A53" s="13">
        <v>26</v>
      </c>
      <c r="B53" s="55">
        <v>28</v>
      </c>
      <c r="C53" s="13">
        <v>37</v>
      </c>
      <c r="D53" s="55">
        <v>43</v>
      </c>
    </row>
    <row r="54" spans="1:4" x14ac:dyDescent="0.25">
      <c r="A54" s="13">
        <v>24</v>
      </c>
      <c r="B54" s="55">
        <v>34</v>
      </c>
      <c r="C54" s="13">
        <v>51</v>
      </c>
      <c r="D54" s="55">
        <v>33</v>
      </c>
    </row>
    <row r="55" spans="1:4" x14ac:dyDescent="0.25">
      <c r="A55" s="13">
        <v>32</v>
      </c>
      <c r="B55" s="55">
        <v>23</v>
      </c>
      <c r="C55" s="13">
        <v>46</v>
      </c>
      <c r="D55" s="55">
        <v>33</v>
      </c>
    </row>
    <row r="56" spans="1:4" x14ac:dyDescent="0.25">
      <c r="A56" s="13">
        <v>37</v>
      </c>
      <c r="B56" s="55">
        <v>40</v>
      </c>
      <c r="C56" s="13">
        <v>31</v>
      </c>
      <c r="D56" s="55">
        <v>45</v>
      </c>
    </row>
    <row r="57" spans="1:4" x14ac:dyDescent="0.25">
      <c r="A57" s="13">
        <v>41</v>
      </c>
      <c r="B57" s="55">
        <v>32</v>
      </c>
      <c r="C57" s="13">
        <v>41</v>
      </c>
      <c r="D57" s="55">
        <v>42</v>
      </c>
    </row>
    <row r="58" spans="1:4" x14ac:dyDescent="0.25">
      <c r="A58" s="13">
        <v>26</v>
      </c>
      <c r="B58" s="55">
        <v>33</v>
      </c>
      <c r="C58" s="13">
        <v>35</v>
      </c>
      <c r="D58" s="55">
        <v>37</v>
      </c>
    </row>
    <row r="59" spans="1:4" x14ac:dyDescent="0.25">
      <c r="A59" s="13">
        <v>40</v>
      </c>
      <c r="B59" s="55">
        <v>31</v>
      </c>
      <c r="C59" s="13">
        <v>33</v>
      </c>
      <c r="D59" s="55">
        <v>37</v>
      </c>
    </row>
    <row r="60" spans="1:4" x14ac:dyDescent="0.25">
      <c r="A60" s="13">
        <v>38</v>
      </c>
      <c r="B60" s="55">
        <v>31</v>
      </c>
      <c r="C60" s="13">
        <v>37</v>
      </c>
      <c r="D60" s="55">
        <v>28</v>
      </c>
    </row>
    <row r="61" spans="1:4" x14ac:dyDescent="0.25">
      <c r="A61" s="13">
        <v>27</v>
      </c>
      <c r="B61" s="55">
        <v>38</v>
      </c>
      <c r="C61" s="13">
        <v>34</v>
      </c>
      <c r="D61" s="55">
        <v>13</v>
      </c>
    </row>
    <row r="62" spans="1:4" x14ac:dyDescent="0.25">
      <c r="A62" s="13">
        <v>44</v>
      </c>
      <c r="B62" s="55">
        <v>50</v>
      </c>
      <c r="C62" s="13">
        <v>43</v>
      </c>
      <c r="D62" s="55">
        <v>32</v>
      </c>
    </row>
    <row r="63" spans="1:4" x14ac:dyDescent="0.25">
      <c r="A63" s="13">
        <v>42</v>
      </c>
      <c r="B63" s="55">
        <v>46</v>
      </c>
      <c r="C63" s="13">
        <v>42</v>
      </c>
      <c r="D63" s="55">
        <v>48</v>
      </c>
    </row>
    <row r="64" spans="1:4" x14ac:dyDescent="0.25">
      <c r="A64" s="13">
        <v>27</v>
      </c>
      <c r="B64" s="55">
        <v>34</v>
      </c>
      <c r="C64" s="13">
        <v>52</v>
      </c>
      <c r="D64" s="55">
        <v>34</v>
      </c>
    </row>
    <row r="65" spans="1:4" x14ac:dyDescent="0.25">
      <c r="A65" s="13">
        <v>30</v>
      </c>
      <c r="B65" s="55">
        <v>28</v>
      </c>
      <c r="C65" s="13">
        <v>31</v>
      </c>
      <c r="D65" s="55">
        <v>43</v>
      </c>
    </row>
    <row r="66" spans="1:4" x14ac:dyDescent="0.25">
      <c r="A66" s="13">
        <v>27</v>
      </c>
      <c r="B66" s="55">
        <v>36</v>
      </c>
      <c r="C66" s="13">
        <v>34</v>
      </c>
      <c r="D66" s="55">
        <v>33</v>
      </c>
    </row>
    <row r="67" spans="1:4" x14ac:dyDescent="0.25">
      <c r="A67" s="13">
        <v>32</v>
      </c>
      <c r="B67" s="55">
        <v>32</v>
      </c>
      <c r="C67" s="13">
        <v>31</v>
      </c>
      <c r="D67" s="55">
        <v>41</v>
      </c>
    </row>
    <row r="68" spans="1:4" x14ac:dyDescent="0.25">
      <c r="A68" s="13">
        <v>34</v>
      </c>
      <c r="B68" s="55">
        <v>37</v>
      </c>
      <c r="C68" s="13">
        <v>33</v>
      </c>
      <c r="D68" s="55">
        <v>45</v>
      </c>
    </row>
    <row r="69" spans="1:4" x14ac:dyDescent="0.25">
      <c r="A69" s="13">
        <v>39</v>
      </c>
      <c r="B69" s="55">
        <v>35</v>
      </c>
      <c r="C69" s="13">
        <v>40</v>
      </c>
      <c r="D69" s="55">
        <v>29</v>
      </c>
    </row>
    <row r="70" spans="1:4" x14ac:dyDescent="0.25">
      <c r="A70" s="13">
        <v>37</v>
      </c>
      <c r="B70" s="55">
        <v>31</v>
      </c>
      <c r="C70" s="13">
        <v>36</v>
      </c>
      <c r="D70" s="55">
        <v>37</v>
      </c>
    </row>
    <row r="71" spans="1:4" x14ac:dyDescent="0.25">
      <c r="A71" s="13">
        <v>42</v>
      </c>
      <c r="B71" s="55">
        <v>14</v>
      </c>
      <c r="C71" s="13">
        <v>34</v>
      </c>
      <c r="D71" s="55">
        <v>41</v>
      </c>
    </row>
    <row r="72" spans="1:4" x14ac:dyDescent="0.25">
      <c r="A72" s="13">
        <v>27</v>
      </c>
      <c r="C72" s="24">
        <v>21</v>
      </c>
      <c r="D72" s="55">
        <v>27</v>
      </c>
    </row>
    <row r="73" spans="1:4" x14ac:dyDescent="0.25">
      <c r="A73" s="13">
        <v>24</v>
      </c>
      <c r="C73" s="24">
        <v>32</v>
      </c>
      <c r="D73" s="55">
        <v>33</v>
      </c>
    </row>
    <row r="74" spans="1:4" x14ac:dyDescent="0.25">
      <c r="A74" s="13">
        <v>36</v>
      </c>
      <c r="C74" s="24">
        <v>33</v>
      </c>
      <c r="D74" s="55">
        <v>20</v>
      </c>
    </row>
    <row r="75" spans="1:4" x14ac:dyDescent="0.25">
      <c r="A75" s="13">
        <v>28</v>
      </c>
      <c r="C75" s="24">
        <v>39</v>
      </c>
      <c r="D75" s="55">
        <v>33</v>
      </c>
    </row>
    <row r="76" spans="1:4" x14ac:dyDescent="0.25">
      <c r="A76" s="13">
        <v>33</v>
      </c>
      <c r="C76" s="24">
        <v>31</v>
      </c>
      <c r="D76" s="55">
        <v>36</v>
      </c>
    </row>
    <row r="77" spans="1:4" x14ac:dyDescent="0.25">
      <c r="A77" s="13">
        <v>41</v>
      </c>
      <c r="C77" s="24">
        <v>35</v>
      </c>
      <c r="D77" s="55">
        <v>40</v>
      </c>
    </row>
    <row r="78" spans="1:4" x14ac:dyDescent="0.25">
      <c r="A78" s="13">
        <v>46</v>
      </c>
      <c r="C78" s="24">
        <v>37</v>
      </c>
      <c r="D78" s="55">
        <v>36</v>
      </c>
    </row>
    <row r="79" spans="1:4" x14ac:dyDescent="0.25">
      <c r="A79" s="13">
        <v>39</v>
      </c>
      <c r="C79" s="24">
        <v>21</v>
      </c>
      <c r="D79" s="55">
        <v>41</v>
      </c>
    </row>
    <row r="80" spans="1:4" x14ac:dyDescent="0.25">
      <c r="A80" s="13">
        <v>50</v>
      </c>
      <c r="C80" s="24">
        <v>40</v>
      </c>
      <c r="D80" s="55">
        <v>43</v>
      </c>
    </row>
    <row r="81" spans="1:4" x14ac:dyDescent="0.25">
      <c r="A81" s="13">
        <v>20</v>
      </c>
      <c r="C81" s="24">
        <v>45</v>
      </c>
      <c r="D81" s="55">
        <v>27</v>
      </c>
    </row>
    <row r="82" spans="1:4" x14ac:dyDescent="0.25">
      <c r="A82" s="13">
        <v>45</v>
      </c>
      <c r="C82" s="24">
        <v>33</v>
      </c>
      <c r="D82" s="55">
        <v>35</v>
      </c>
    </row>
    <row r="83" spans="1:4" x14ac:dyDescent="0.25">
      <c r="A83" s="13">
        <v>42</v>
      </c>
      <c r="C83" s="24">
        <v>30</v>
      </c>
      <c r="D83" s="55">
        <v>43</v>
      </c>
    </row>
    <row r="84" spans="1:4" x14ac:dyDescent="0.25">
      <c r="A84" s="13">
        <v>44</v>
      </c>
      <c r="C84" s="24">
        <v>21</v>
      </c>
      <c r="D84" s="55">
        <v>23</v>
      </c>
    </row>
    <row r="85" spans="1:4" x14ac:dyDescent="0.25">
      <c r="A85" s="13">
        <v>34</v>
      </c>
      <c r="C85" s="24">
        <v>27</v>
      </c>
      <c r="D85" s="55">
        <v>44</v>
      </c>
    </row>
    <row r="86" spans="1:4" x14ac:dyDescent="0.25">
      <c r="A86" s="13">
        <v>27</v>
      </c>
      <c r="C86" s="24">
        <v>29</v>
      </c>
      <c r="D86" s="55">
        <v>15</v>
      </c>
    </row>
    <row r="87" spans="1:4" x14ac:dyDescent="0.25">
      <c r="A87" s="13">
        <v>48</v>
      </c>
      <c r="C87" s="24">
        <v>32</v>
      </c>
      <c r="D87" s="55">
        <v>21</v>
      </c>
    </row>
    <row r="88" spans="1:4" x14ac:dyDescent="0.25">
      <c r="A88" s="13">
        <v>40</v>
      </c>
      <c r="C88" s="24">
        <v>27</v>
      </c>
      <c r="D88" s="55">
        <v>40</v>
      </c>
    </row>
    <row r="89" spans="1:4" x14ac:dyDescent="0.25">
      <c r="A89" s="13">
        <v>45</v>
      </c>
      <c r="C89" s="24">
        <v>31</v>
      </c>
      <c r="D89" s="55">
        <v>38</v>
      </c>
    </row>
    <row r="90" spans="1:4" x14ac:dyDescent="0.25">
      <c r="A90" s="13">
        <v>27</v>
      </c>
      <c r="D90" s="55">
        <v>38</v>
      </c>
    </row>
    <row r="91" spans="1:4" x14ac:dyDescent="0.25">
      <c r="A91" s="13">
        <v>47</v>
      </c>
      <c r="D91" s="55">
        <v>39</v>
      </c>
    </row>
    <row r="92" spans="1:4" x14ac:dyDescent="0.25">
      <c r="A92" s="13">
        <v>50</v>
      </c>
      <c r="D92" s="55">
        <v>32</v>
      </c>
    </row>
    <row r="93" spans="1:4" x14ac:dyDescent="0.25">
      <c r="A93" s="13">
        <v>21</v>
      </c>
      <c r="D93" s="55">
        <v>30</v>
      </c>
    </row>
    <row r="94" spans="1:4" x14ac:dyDescent="0.25">
      <c r="A94" s="13">
        <v>57</v>
      </c>
      <c r="D94" s="55">
        <v>29</v>
      </c>
    </row>
    <row r="95" spans="1:4" x14ac:dyDescent="0.25">
      <c r="A95" s="13">
        <v>31</v>
      </c>
      <c r="D95" s="55">
        <v>21</v>
      </c>
    </row>
    <row r="96" spans="1:4" x14ac:dyDescent="0.25">
      <c r="A96" s="13">
        <v>41</v>
      </c>
      <c r="D96" s="55">
        <v>31</v>
      </c>
    </row>
    <row r="97" spans="1:4" x14ac:dyDescent="0.25">
      <c r="A97" s="13">
        <v>36</v>
      </c>
      <c r="D97" s="55">
        <v>26</v>
      </c>
    </row>
    <row r="98" spans="1:4" x14ac:dyDescent="0.25">
      <c r="D98" s="55">
        <v>29</v>
      </c>
    </row>
    <row r="99" spans="1:4" x14ac:dyDescent="0.25">
      <c r="D99" s="55">
        <v>29</v>
      </c>
    </row>
    <row r="100" spans="1:4" x14ac:dyDescent="0.25">
      <c r="D100" s="55">
        <v>24</v>
      </c>
    </row>
    <row r="101" spans="1:4" x14ac:dyDescent="0.25">
      <c r="D101" s="55">
        <v>35</v>
      </c>
    </row>
    <row r="102" spans="1:4" x14ac:dyDescent="0.25">
      <c r="D102" s="55">
        <v>20</v>
      </c>
    </row>
    <row r="103" spans="1:4" x14ac:dyDescent="0.25">
      <c r="D103" s="55">
        <v>46</v>
      </c>
    </row>
    <row r="104" spans="1:4" x14ac:dyDescent="0.25">
      <c r="D104" s="55">
        <v>42</v>
      </c>
    </row>
    <row r="105" spans="1:4" x14ac:dyDescent="0.25">
      <c r="D105" s="55">
        <v>45</v>
      </c>
    </row>
    <row r="106" spans="1:4" x14ac:dyDescent="0.25">
      <c r="D106" s="55">
        <v>27</v>
      </c>
    </row>
    <row r="107" spans="1:4" x14ac:dyDescent="0.25">
      <c r="D107" s="55">
        <v>26</v>
      </c>
    </row>
    <row r="108" spans="1:4" x14ac:dyDescent="0.25">
      <c r="D108" s="55">
        <v>38</v>
      </c>
    </row>
    <row r="109" spans="1:4" x14ac:dyDescent="0.25">
      <c r="D109" s="55">
        <v>24</v>
      </c>
    </row>
    <row r="110" spans="1:4" x14ac:dyDescent="0.25">
      <c r="D110" s="55">
        <v>27</v>
      </c>
    </row>
    <row r="111" spans="1:4" x14ac:dyDescent="0.25">
      <c r="D111" s="55">
        <v>41</v>
      </c>
    </row>
    <row r="112" spans="1:4" x14ac:dyDescent="0.25">
      <c r="D112" s="55">
        <v>47</v>
      </c>
    </row>
    <row r="113" spans="4:4" x14ac:dyDescent="0.25">
      <c r="D113" s="55">
        <v>48</v>
      </c>
    </row>
    <row r="114" spans="4:4" x14ac:dyDescent="0.25">
      <c r="D114" s="55">
        <v>37</v>
      </c>
    </row>
    <row r="115" spans="4:4" x14ac:dyDescent="0.25">
      <c r="D115" s="55">
        <v>44</v>
      </c>
    </row>
    <row r="116" spans="4:4" x14ac:dyDescent="0.25">
      <c r="D116" s="55">
        <v>45</v>
      </c>
    </row>
    <row r="117" spans="4:4" x14ac:dyDescent="0.25">
      <c r="D117" s="55">
        <v>43</v>
      </c>
    </row>
    <row r="118" spans="4:4" x14ac:dyDescent="0.25">
      <c r="D118" s="55">
        <v>30</v>
      </c>
    </row>
    <row r="119" spans="4:4" x14ac:dyDescent="0.25">
      <c r="D119" s="55">
        <v>19</v>
      </c>
    </row>
    <row r="120" spans="4:4" x14ac:dyDescent="0.25">
      <c r="D120" s="55">
        <v>33</v>
      </c>
    </row>
    <row r="121" spans="4:4" x14ac:dyDescent="0.25">
      <c r="D121" s="55">
        <v>34</v>
      </c>
    </row>
    <row r="122" spans="4:4" x14ac:dyDescent="0.25">
      <c r="D122" s="55">
        <v>27</v>
      </c>
    </row>
    <row r="123" spans="4:4" x14ac:dyDescent="0.25">
      <c r="D123" s="55">
        <v>31</v>
      </c>
    </row>
    <row r="124" spans="4:4" x14ac:dyDescent="0.25">
      <c r="D124" s="55">
        <v>18</v>
      </c>
    </row>
    <row r="125" spans="4:4" x14ac:dyDescent="0.25">
      <c r="D125" s="55">
        <v>35</v>
      </c>
    </row>
    <row r="126" spans="4:4" x14ac:dyDescent="0.25">
      <c r="D126" s="55">
        <v>49</v>
      </c>
    </row>
    <row r="127" spans="4:4" x14ac:dyDescent="0.25">
      <c r="D127" s="55">
        <v>42</v>
      </c>
    </row>
    <row r="128" spans="4:4" x14ac:dyDescent="0.25">
      <c r="D128" s="55">
        <v>31</v>
      </c>
    </row>
    <row r="129" spans="4:4" x14ac:dyDescent="0.25">
      <c r="D129" s="55">
        <v>44</v>
      </c>
    </row>
    <row r="130" spans="4:4" x14ac:dyDescent="0.25">
      <c r="D130" s="55">
        <v>50</v>
      </c>
    </row>
    <row r="131" spans="4:4" x14ac:dyDescent="0.25">
      <c r="D131" s="55">
        <v>20</v>
      </c>
    </row>
    <row r="132" spans="4:4" x14ac:dyDescent="0.25">
      <c r="D132" s="55">
        <v>34</v>
      </c>
    </row>
    <row r="133" spans="4:4" x14ac:dyDescent="0.25">
      <c r="D133" s="55">
        <v>54</v>
      </c>
    </row>
    <row r="134" spans="4:4" x14ac:dyDescent="0.25">
      <c r="D134" s="55">
        <v>49</v>
      </c>
    </row>
    <row r="135" spans="4:4" x14ac:dyDescent="0.25">
      <c r="D135" s="55">
        <v>51</v>
      </c>
    </row>
    <row r="136" spans="4:4" x14ac:dyDescent="0.25">
      <c r="D136" s="55">
        <v>35</v>
      </c>
    </row>
    <row r="137" spans="4:4" x14ac:dyDescent="0.25">
      <c r="D137" s="55">
        <v>27</v>
      </c>
    </row>
    <row r="138" spans="4:4" x14ac:dyDescent="0.25">
      <c r="D138" s="55">
        <v>33</v>
      </c>
    </row>
    <row r="139" spans="4:4" x14ac:dyDescent="0.25">
      <c r="D139" s="55">
        <v>36</v>
      </c>
    </row>
    <row r="140" spans="4:4" x14ac:dyDescent="0.25">
      <c r="D140" s="55">
        <v>45</v>
      </c>
    </row>
    <row r="141" spans="4:4" x14ac:dyDescent="0.25">
      <c r="D141" s="55">
        <v>44</v>
      </c>
    </row>
    <row r="142" spans="4:4" x14ac:dyDescent="0.25">
      <c r="D142" s="55">
        <v>45</v>
      </c>
    </row>
    <row r="143" spans="4:4" x14ac:dyDescent="0.25">
      <c r="D143" s="55">
        <v>51</v>
      </c>
    </row>
    <row r="144" spans="4:4" x14ac:dyDescent="0.25">
      <c r="D144" s="55">
        <v>45</v>
      </c>
    </row>
    <row r="145" spans="4:4" x14ac:dyDescent="0.25">
      <c r="D145" s="55">
        <v>38</v>
      </c>
    </row>
    <row r="146" spans="4:4" x14ac:dyDescent="0.25">
      <c r="D146" s="55">
        <v>39</v>
      </c>
    </row>
    <row r="147" spans="4:4" x14ac:dyDescent="0.25">
      <c r="D147" s="55">
        <v>38</v>
      </c>
    </row>
    <row r="148" spans="4:4" x14ac:dyDescent="0.25">
      <c r="D148" s="55">
        <v>38</v>
      </c>
    </row>
    <row r="149" spans="4:4" x14ac:dyDescent="0.25">
      <c r="D149" s="55">
        <v>40</v>
      </c>
    </row>
    <row r="150" spans="4:4" x14ac:dyDescent="0.25">
      <c r="D150" s="55">
        <v>36</v>
      </c>
    </row>
    <row r="151" spans="4:4" x14ac:dyDescent="0.25">
      <c r="D151" s="55">
        <v>27</v>
      </c>
    </row>
    <row r="152" spans="4:4" x14ac:dyDescent="0.25">
      <c r="D152" s="55">
        <v>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3831-69DB-4BB9-ACCF-B9C5C2A8F96E}">
  <dimension ref="A1:I116"/>
  <sheetViews>
    <sheetView workbookViewId="0">
      <selection activeCell="P28" sqref="P28"/>
    </sheetView>
  </sheetViews>
  <sheetFormatPr defaultRowHeight="15" x14ac:dyDescent="0.25"/>
  <cols>
    <col min="1" max="1" width="9.7109375" bestFit="1" customWidth="1"/>
  </cols>
  <sheetData>
    <row r="1" spans="1:9" x14ac:dyDescent="0.25">
      <c r="A1" s="1">
        <v>45926</v>
      </c>
    </row>
    <row r="2" spans="1:9" x14ac:dyDescent="0.25">
      <c r="A2" s="51" t="s">
        <v>36</v>
      </c>
    </row>
    <row r="3" spans="1:9" ht="15.75" thickBot="1" x14ac:dyDescent="0.3">
      <c r="A3" t="s">
        <v>27</v>
      </c>
    </row>
    <row r="4" spans="1:9" x14ac:dyDescent="0.25">
      <c r="A4" s="52" t="s">
        <v>28</v>
      </c>
      <c r="B4" s="53" t="s">
        <v>29</v>
      </c>
      <c r="C4" s="52" t="s">
        <v>30</v>
      </c>
      <c r="D4" s="54" t="s">
        <v>31</v>
      </c>
      <c r="F4" s="2" t="s">
        <v>39</v>
      </c>
    </row>
    <row r="5" spans="1:9" ht="30" x14ac:dyDescent="0.25">
      <c r="A5" s="13">
        <v>50</v>
      </c>
      <c r="B5" s="55">
        <v>51</v>
      </c>
      <c r="C5" s="13">
        <v>55.5</v>
      </c>
      <c r="D5" s="55">
        <v>36</v>
      </c>
      <c r="F5" s="56" t="s">
        <v>33</v>
      </c>
      <c r="G5" s="57" t="s">
        <v>34</v>
      </c>
      <c r="H5" s="57" t="s">
        <v>35</v>
      </c>
      <c r="I5" s="33" t="s">
        <v>21</v>
      </c>
    </row>
    <row r="6" spans="1:9" x14ac:dyDescent="0.25">
      <c r="A6" s="13">
        <v>40</v>
      </c>
      <c r="B6" s="55">
        <v>49</v>
      </c>
      <c r="C6" s="13">
        <v>32</v>
      </c>
      <c r="D6" s="55">
        <v>50</v>
      </c>
      <c r="F6" s="30">
        <v>2</v>
      </c>
      <c r="G6" s="58">
        <v>67</v>
      </c>
      <c r="H6" s="59">
        <f>AVERAGE(A4:A70)</f>
        <v>40.969696969696969</v>
      </c>
      <c r="I6" s="60">
        <f>COUNTIF(A4:A70, "&lt;15")</f>
        <v>0</v>
      </c>
    </row>
    <row r="7" spans="1:9" x14ac:dyDescent="0.25">
      <c r="A7" s="13">
        <v>35</v>
      </c>
      <c r="B7" s="55">
        <v>35</v>
      </c>
      <c r="C7" s="13">
        <v>40</v>
      </c>
      <c r="D7" s="55">
        <v>48</v>
      </c>
      <c r="F7" s="31">
        <v>3</v>
      </c>
      <c r="G7" s="61">
        <v>78</v>
      </c>
      <c r="H7" s="19">
        <f>AVERAGE(B4:B81)</f>
        <v>42.61038961038961</v>
      </c>
      <c r="I7" s="4">
        <f>COUNTIF(B4:B81,"&lt;15")</f>
        <v>1</v>
      </c>
    </row>
    <row r="8" spans="1:9" x14ac:dyDescent="0.25">
      <c r="A8" s="13">
        <v>33</v>
      </c>
      <c r="B8" s="55">
        <v>48</v>
      </c>
      <c r="C8" s="13">
        <v>47</v>
      </c>
      <c r="D8" s="55">
        <v>37</v>
      </c>
      <c r="F8" s="31">
        <v>4</v>
      </c>
      <c r="G8" s="61">
        <v>53</v>
      </c>
      <c r="H8" s="19">
        <f>AVERAGE(C4:C56)</f>
        <v>37.57692307692308</v>
      </c>
      <c r="I8" s="4">
        <f>COUNTIF(C4:C56, "&lt;15")</f>
        <v>2</v>
      </c>
    </row>
    <row r="9" spans="1:9" x14ac:dyDescent="0.25">
      <c r="A9" s="13">
        <v>52</v>
      </c>
      <c r="B9" s="55">
        <v>38</v>
      </c>
      <c r="C9" s="13">
        <v>42</v>
      </c>
      <c r="D9" s="55">
        <v>36</v>
      </c>
      <c r="F9" s="5">
        <v>5</v>
      </c>
      <c r="G9" s="65">
        <v>198</v>
      </c>
      <c r="H9" s="21">
        <f>AVERAGE(D4:D201)</f>
        <v>38.140803571428577</v>
      </c>
      <c r="I9" s="7">
        <f>COUNTIF(D4:D201, "&lt;15")</f>
        <v>1</v>
      </c>
    </row>
    <row r="10" spans="1:9" x14ac:dyDescent="0.25">
      <c r="A10" s="13">
        <v>50</v>
      </c>
      <c r="B10" s="55">
        <v>46</v>
      </c>
      <c r="C10" s="13">
        <v>42</v>
      </c>
      <c r="D10" s="55">
        <v>31</v>
      </c>
    </row>
    <row r="11" spans="1:9" x14ac:dyDescent="0.25">
      <c r="A11" s="13">
        <v>50</v>
      </c>
      <c r="B11" s="55">
        <v>33</v>
      </c>
      <c r="C11" s="13">
        <v>46</v>
      </c>
      <c r="D11" s="55">
        <v>27</v>
      </c>
    </row>
    <row r="12" spans="1:9" x14ac:dyDescent="0.25">
      <c r="A12" s="13">
        <v>50</v>
      </c>
      <c r="B12" s="55">
        <v>32</v>
      </c>
      <c r="C12" s="13">
        <v>56</v>
      </c>
      <c r="D12" s="55">
        <v>31</v>
      </c>
    </row>
    <row r="13" spans="1:9" x14ac:dyDescent="0.25">
      <c r="A13" s="13">
        <v>47</v>
      </c>
      <c r="B13" s="55">
        <v>49</v>
      </c>
      <c r="C13" s="13">
        <v>49.5</v>
      </c>
      <c r="D13" s="55">
        <v>53</v>
      </c>
    </row>
    <row r="14" spans="1:9" x14ac:dyDescent="0.25">
      <c r="A14" s="13">
        <v>35</v>
      </c>
      <c r="B14" s="55">
        <v>31</v>
      </c>
      <c r="C14" s="13">
        <v>36</v>
      </c>
      <c r="D14" s="55">
        <v>40</v>
      </c>
    </row>
    <row r="15" spans="1:9" x14ac:dyDescent="0.25">
      <c r="A15" s="13">
        <v>50</v>
      </c>
      <c r="B15" s="55">
        <v>37</v>
      </c>
      <c r="C15" s="13">
        <v>35</v>
      </c>
      <c r="D15" s="55">
        <v>43</v>
      </c>
    </row>
    <row r="16" spans="1:9" x14ac:dyDescent="0.25">
      <c r="A16" s="13">
        <v>29</v>
      </c>
      <c r="B16" s="55">
        <v>34</v>
      </c>
      <c r="C16" s="13">
        <v>28</v>
      </c>
      <c r="D16" s="55">
        <v>29</v>
      </c>
    </row>
    <row r="17" spans="1:4" x14ac:dyDescent="0.25">
      <c r="A17" s="13">
        <v>52</v>
      </c>
      <c r="B17" s="55">
        <v>54</v>
      </c>
      <c r="C17" s="13">
        <v>42</v>
      </c>
      <c r="D17" s="55">
        <v>28</v>
      </c>
    </row>
    <row r="18" spans="1:4" x14ac:dyDescent="0.25">
      <c r="A18" s="13">
        <v>55</v>
      </c>
      <c r="B18" s="55">
        <v>34</v>
      </c>
      <c r="C18" s="13">
        <v>11</v>
      </c>
      <c r="D18" s="55">
        <v>56</v>
      </c>
    </row>
    <row r="19" spans="1:4" x14ac:dyDescent="0.25">
      <c r="A19" s="13">
        <v>55</v>
      </c>
      <c r="B19" s="55">
        <v>39</v>
      </c>
      <c r="C19" s="13">
        <v>6</v>
      </c>
      <c r="D19" s="55">
        <v>37</v>
      </c>
    </row>
    <row r="20" spans="1:4" x14ac:dyDescent="0.25">
      <c r="A20" s="13">
        <v>30</v>
      </c>
      <c r="B20" s="55">
        <v>49</v>
      </c>
      <c r="C20" s="13">
        <v>54</v>
      </c>
      <c r="D20" s="55">
        <v>45</v>
      </c>
    </row>
    <row r="21" spans="1:4" x14ac:dyDescent="0.25">
      <c r="A21" s="13">
        <v>40</v>
      </c>
      <c r="B21" s="55">
        <v>15</v>
      </c>
      <c r="C21" s="13">
        <v>44</v>
      </c>
      <c r="D21" s="55">
        <v>47</v>
      </c>
    </row>
    <row r="22" spans="1:4" x14ac:dyDescent="0.25">
      <c r="A22" s="13">
        <v>35</v>
      </c>
      <c r="B22" s="55">
        <v>38</v>
      </c>
      <c r="C22" s="13">
        <v>42</v>
      </c>
      <c r="D22" s="55">
        <v>29</v>
      </c>
    </row>
    <row r="23" spans="1:4" x14ac:dyDescent="0.25">
      <c r="A23" s="13">
        <v>40</v>
      </c>
      <c r="B23" s="55">
        <v>42</v>
      </c>
      <c r="C23" s="13">
        <v>36</v>
      </c>
      <c r="D23" s="55">
        <v>40</v>
      </c>
    </row>
    <row r="24" spans="1:4" x14ac:dyDescent="0.25">
      <c r="A24" s="13">
        <v>36</v>
      </c>
      <c r="B24" s="55">
        <v>47</v>
      </c>
      <c r="C24" s="13">
        <v>36</v>
      </c>
      <c r="D24" s="55">
        <v>40</v>
      </c>
    </row>
    <row r="25" spans="1:4" x14ac:dyDescent="0.25">
      <c r="A25" s="13">
        <v>33</v>
      </c>
      <c r="B25" s="55">
        <v>49</v>
      </c>
      <c r="C25" s="13">
        <v>32</v>
      </c>
      <c r="D25" s="55">
        <v>41</v>
      </c>
    </row>
    <row r="26" spans="1:4" x14ac:dyDescent="0.25">
      <c r="A26" s="13">
        <v>47</v>
      </c>
      <c r="B26" s="55">
        <v>68</v>
      </c>
      <c r="C26" s="13">
        <v>32</v>
      </c>
      <c r="D26" s="55">
        <v>47</v>
      </c>
    </row>
    <row r="27" spans="1:4" x14ac:dyDescent="0.25">
      <c r="A27" s="13">
        <v>50</v>
      </c>
      <c r="B27" s="55">
        <v>37</v>
      </c>
      <c r="C27" s="13">
        <v>36</v>
      </c>
      <c r="D27" s="55">
        <v>34</v>
      </c>
    </row>
    <row r="28" spans="1:4" x14ac:dyDescent="0.25">
      <c r="A28" s="13">
        <v>40</v>
      </c>
      <c r="B28" s="55">
        <v>44</v>
      </c>
      <c r="C28" s="13">
        <v>48</v>
      </c>
      <c r="D28" s="55">
        <v>35</v>
      </c>
    </row>
    <row r="29" spans="1:4" x14ac:dyDescent="0.25">
      <c r="A29" s="13">
        <v>43</v>
      </c>
      <c r="B29" s="55">
        <v>36</v>
      </c>
      <c r="C29" s="13">
        <v>42</v>
      </c>
      <c r="D29" s="55">
        <v>33</v>
      </c>
    </row>
    <row r="30" spans="1:4" x14ac:dyDescent="0.25">
      <c r="A30" s="13">
        <v>32</v>
      </c>
      <c r="B30" s="55">
        <v>39</v>
      </c>
      <c r="C30" s="13">
        <v>32</v>
      </c>
      <c r="D30" s="55">
        <v>37</v>
      </c>
    </row>
    <row r="31" spans="1:4" x14ac:dyDescent="0.25">
      <c r="A31" s="13">
        <v>37</v>
      </c>
      <c r="B31" s="55">
        <v>44</v>
      </c>
      <c r="C31" s="13">
        <v>52</v>
      </c>
      <c r="D31" s="55">
        <v>33</v>
      </c>
    </row>
    <row r="32" spans="1:4" x14ac:dyDescent="0.25">
      <c r="A32" s="13">
        <v>27</v>
      </c>
      <c r="B32" s="55">
        <v>36</v>
      </c>
      <c r="C32" s="13">
        <v>36</v>
      </c>
      <c r="D32" s="55">
        <v>28</v>
      </c>
    </row>
    <row r="33" spans="1:4" x14ac:dyDescent="0.25">
      <c r="A33" s="13">
        <v>45</v>
      </c>
      <c r="B33" s="55">
        <v>50</v>
      </c>
      <c r="C33" s="13">
        <v>39</v>
      </c>
      <c r="D33" s="55">
        <v>16</v>
      </c>
    </row>
    <row r="34" spans="1:4" x14ac:dyDescent="0.25">
      <c r="A34" s="13">
        <v>37</v>
      </c>
      <c r="B34" s="55">
        <v>32</v>
      </c>
      <c r="C34" s="13">
        <v>42</v>
      </c>
      <c r="D34" s="55">
        <v>43</v>
      </c>
    </row>
    <row r="35" spans="1:4" x14ac:dyDescent="0.25">
      <c r="A35" s="13">
        <v>37</v>
      </c>
      <c r="B35" s="55">
        <v>30</v>
      </c>
      <c r="C35" s="13">
        <v>22</v>
      </c>
      <c r="D35" s="55">
        <v>32</v>
      </c>
    </row>
    <row r="36" spans="1:4" x14ac:dyDescent="0.25">
      <c r="A36" s="13">
        <v>27</v>
      </c>
      <c r="B36" s="55">
        <v>43</v>
      </c>
      <c r="C36" s="13">
        <v>30</v>
      </c>
      <c r="D36" s="55">
        <v>39</v>
      </c>
    </row>
    <row r="37" spans="1:4" x14ac:dyDescent="0.25">
      <c r="A37" s="13">
        <v>20</v>
      </c>
      <c r="B37" s="55">
        <v>39</v>
      </c>
      <c r="C37" s="13">
        <v>24</v>
      </c>
      <c r="D37" s="55">
        <v>37</v>
      </c>
    </row>
    <row r="38" spans="1:4" x14ac:dyDescent="0.25">
      <c r="A38" s="13">
        <v>52</v>
      </c>
      <c r="B38" s="55">
        <v>34</v>
      </c>
      <c r="C38" s="13">
        <v>40</v>
      </c>
      <c r="D38" s="55">
        <v>33</v>
      </c>
    </row>
    <row r="39" spans="1:4" x14ac:dyDescent="0.25">
      <c r="A39" s="13">
        <v>47</v>
      </c>
      <c r="B39" s="55">
        <v>29</v>
      </c>
      <c r="C39" s="13">
        <v>31</v>
      </c>
      <c r="D39" s="55">
        <v>38</v>
      </c>
    </row>
    <row r="40" spans="1:4" x14ac:dyDescent="0.25">
      <c r="A40" s="13">
        <v>40</v>
      </c>
      <c r="B40" s="55">
        <v>48</v>
      </c>
      <c r="C40" s="13">
        <v>30</v>
      </c>
      <c r="D40" s="55">
        <v>35</v>
      </c>
    </row>
    <row r="41" spans="1:4" x14ac:dyDescent="0.25">
      <c r="A41" s="13">
        <v>37</v>
      </c>
      <c r="B41" s="55">
        <v>32</v>
      </c>
      <c r="C41" s="13">
        <v>32</v>
      </c>
      <c r="D41" s="55">
        <v>41</v>
      </c>
    </row>
    <row r="42" spans="1:4" x14ac:dyDescent="0.25">
      <c r="A42" s="13">
        <v>30</v>
      </c>
      <c r="B42" s="55">
        <v>50</v>
      </c>
      <c r="C42" s="13">
        <v>44</v>
      </c>
      <c r="D42" s="55">
        <v>48</v>
      </c>
    </row>
    <row r="43" spans="1:4" x14ac:dyDescent="0.25">
      <c r="A43" s="13">
        <v>45</v>
      </c>
      <c r="B43" s="55">
        <v>39</v>
      </c>
      <c r="C43" s="13">
        <v>24</v>
      </c>
      <c r="D43" s="55">
        <v>33</v>
      </c>
    </row>
    <row r="44" spans="1:4" x14ac:dyDescent="0.25">
      <c r="A44" s="13">
        <v>47</v>
      </c>
      <c r="B44" s="55">
        <v>26</v>
      </c>
      <c r="C44" s="13">
        <v>35</v>
      </c>
      <c r="D44" s="55">
        <v>37</v>
      </c>
    </row>
    <row r="45" spans="1:4" x14ac:dyDescent="0.25">
      <c r="A45" s="13">
        <v>40</v>
      </c>
      <c r="B45" s="55">
        <v>42</v>
      </c>
      <c r="C45" s="13">
        <v>47</v>
      </c>
      <c r="D45" s="55">
        <v>28</v>
      </c>
    </row>
    <row r="46" spans="1:4" x14ac:dyDescent="0.25">
      <c r="A46" s="13">
        <v>30</v>
      </c>
      <c r="B46" s="55">
        <v>33</v>
      </c>
      <c r="C46" s="13">
        <v>50</v>
      </c>
      <c r="D46" s="55">
        <v>33</v>
      </c>
    </row>
    <row r="47" spans="1:4" x14ac:dyDescent="0.25">
      <c r="A47" s="13">
        <v>35</v>
      </c>
      <c r="B47" s="55">
        <v>45</v>
      </c>
      <c r="C47" s="13">
        <v>31</v>
      </c>
      <c r="D47" s="55">
        <v>39</v>
      </c>
    </row>
    <row r="48" spans="1:4" x14ac:dyDescent="0.25">
      <c r="A48" s="13">
        <v>30</v>
      </c>
      <c r="B48" s="55">
        <v>42</v>
      </c>
      <c r="C48" s="13">
        <v>32</v>
      </c>
      <c r="D48" s="55">
        <v>49</v>
      </c>
    </row>
    <row r="49" spans="1:4" x14ac:dyDescent="0.25">
      <c r="A49" s="13">
        <v>35</v>
      </c>
      <c r="B49" s="55">
        <v>33</v>
      </c>
      <c r="C49" s="13">
        <v>31</v>
      </c>
      <c r="D49" s="55">
        <v>30</v>
      </c>
    </row>
    <row r="50" spans="1:4" x14ac:dyDescent="0.25">
      <c r="A50" s="13">
        <v>40</v>
      </c>
      <c r="B50" s="55">
        <v>45</v>
      </c>
      <c r="C50" s="13">
        <v>40</v>
      </c>
      <c r="D50" s="55">
        <v>49</v>
      </c>
    </row>
    <row r="51" spans="1:4" x14ac:dyDescent="0.25">
      <c r="A51" s="13">
        <v>35</v>
      </c>
      <c r="B51" s="55">
        <v>42</v>
      </c>
      <c r="C51" s="13">
        <v>40</v>
      </c>
      <c r="D51" s="55">
        <v>40</v>
      </c>
    </row>
    <row r="52" spans="1:4" x14ac:dyDescent="0.25">
      <c r="A52" s="13">
        <v>40</v>
      </c>
      <c r="B52" s="55">
        <v>57</v>
      </c>
      <c r="C52" s="13">
        <v>33</v>
      </c>
      <c r="D52" s="55">
        <v>51</v>
      </c>
    </row>
    <row r="53" spans="1:4" x14ac:dyDescent="0.25">
      <c r="A53" s="13">
        <v>25</v>
      </c>
      <c r="B53" s="55">
        <v>48</v>
      </c>
      <c r="C53" s="13">
        <v>45</v>
      </c>
      <c r="D53" s="55">
        <v>40</v>
      </c>
    </row>
    <row r="54" spans="1:4" x14ac:dyDescent="0.25">
      <c r="A54" s="13">
        <v>25</v>
      </c>
      <c r="B54" s="55">
        <v>51</v>
      </c>
      <c r="C54" s="13">
        <v>41</v>
      </c>
      <c r="D54" s="55">
        <v>40</v>
      </c>
    </row>
    <row r="55" spans="1:4" x14ac:dyDescent="0.25">
      <c r="A55" s="13">
        <v>50</v>
      </c>
      <c r="B55" s="55">
        <v>50</v>
      </c>
      <c r="C55" s="13">
        <v>35</v>
      </c>
      <c r="D55" s="55">
        <v>28</v>
      </c>
    </row>
    <row r="56" spans="1:4" x14ac:dyDescent="0.25">
      <c r="A56" s="13">
        <v>54</v>
      </c>
      <c r="B56" s="55">
        <v>45</v>
      </c>
      <c r="C56" s="13">
        <v>46</v>
      </c>
      <c r="D56" s="55">
        <v>47</v>
      </c>
    </row>
    <row r="57" spans="1:4" x14ac:dyDescent="0.25">
      <c r="A57" s="13">
        <v>38</v>
      </c>
      <c r="B57" s="55">
        <v>42</v>
      </c>
      <c r="C57" s="13">
        <v>42</v>
      </c>
      <c r="D57" s="55">
        <v>41</v>
      </c>
    </row>
    <row r="58" spans="1:4" x14ac:dyDescent="0.25">
      <c r="A58" s="13">
        <v>45</v>
      </c>
      <c r="B58" s="55">
        <v>59</v>
      </c>
      <c r="C58" s="13">
        <v>49</v>
      </c>
      <c r="D58" s="55">
        <v>38</v>
      </c>
    </row>
    <row r="59" spans="1:4" x14ac:dyDescent="0.25">
      <c r="A59" s="13">
        <v>43</v>
      </c>
      <c r="B59" s="55">
        <v>54</v>
      </c>
      <c r="C59" s="13">
        <v>37</v>
      </c>
      <c r="D59" s="55">
        <v>38</v>
      </c>
    </row>
    <row r="60" spans="1:4" x14ac:dyDescent="0.25">
      <c r="A60" s="13">
        <v>60</v>
      </c>
      <c r="B60" s="55">
        <v>55</v>
      </c>
      <c r="C60" s="13">
        <v>36</v>
      </c>
      <c r="D60" s="55">
        <v>36</v>
      </c>
    </row>
    <row r="61" spans="1:4" x14ac:dyDescent="0.25">
      <c r="A61" s="13">
        <v>40</v>
      </c>
      <c r="B61" s="55">
        <v>51</v>
      </c>
      <c r="C61" s="13">
        <v>35</v>
      </c>
      <c r="D61" s="55">
        <v>38</v>
      </c>
    </row>
    <row r="62" spans="1:4" x14ac:dyDescent="0.25">
      <c r="A62" s="13">
        <v>38</v>
      </c>
      <c r="B62" s="55">
        <v>45</v>
      </c>
      <c r="C62" s="13">
        <v>37</v>
      </c>
      <c r="D62" s="55">
        <v>26</v>
      </c>
    </row>
    <row r="63" spans="1:4" x14ac:dyDescent="0.25">
      <c r="A63" s="13">
        <v>44</v>
      </c>
      <c r="B63" s="55">
        <v>52</v>
      </c>
      <c r="C63" s="13">
        <v>36</v>
      </c>
      <c r="D63" s="55">
        <v>31</v>
      </c>
    </row>
    <row r="64" spans="1:4" x14ac:dyDescent="0.25">
      <c r="A64" s="13">
        <v>48</v>
      </c>
      <c r="B64" s="55">
        <v>19</v>
      </c>
      <c r="C64" s="13">
        <v>21</v>
      </c>
      <c r="D64" s="55">
        <v>32</v>
      </c>
    </row>
    <row r="65" spans="1:4" x14ac:dyDescent="0.25">
      <c r="A65" s="13">
        <v>37</v>
      </c>
      <c r="B65" s="55">
        <v>14</v>
      </c>
      <c r="C65" s="13">
        <v>21</v>
      </c>
      <c r="D65" s="55">
        <v>33</v>
      </c>
    </row>
    <row r="66" spans="1:4" x14ac:dyDescent="0.25">
      <c r="A66" s="13">
        <v>46</v>
      </c>
      <c r="B66" s="55">
        <v>34</v>
      </c>
      <c r="C66" s="13">
        <v>50</v>
      </c>
      <c r="D66" s="55">
        <v>24</v>
      </c>
    </row>
    <row r="67" spans="1:4" x14ac:dyDescent="0.25">
      <c r="A67" s="13">
        <v>33</v>
      </c>
      <c r="B67" s="55">
        <v>62</v>
      </c>
      <c r="C67" s="13">
        <v>46</v>
      </c>
      <c r="D67" s="55">
        <v>30</v>
      </c>
    </row>
    <row r="68" spans="1:4" x14ac:dyDescent="0.25">
      <c r="A68" s="13">
        <v>64</v>
      </c>
      <c r="B68" s="55">
        <v>44</v>
      </c>
      <c r="C68" s="13">
        <v>28</v>
      </c>
      <c r="D68" s="55">
        <v>47</v>
      </c>
    </row>
    <row r="69" spans="1:4" x14ac:dyDescent="0.25">
      <c r="A69" s="13">
        <v>42</v>
      </c>
      <c r="B69" s="55">
        <v>61</v>
      </c>
      <c r="C69" s="13">
        <v>42</v>
      </c>
      <c r="D69" s="55">
        <v>36</v>
      </c>
    </row>
    <row r="70" spans="1:4" x14ac:dyDescent="0.25">
      <c r="A70" s="13">
        <v>50</v>
      </c>
      <c r="B70" s="55">
        <v>47</v>
      </c>
      <c r="C70" s="13">
        <v>43</v>
      </c>
      <c r="D70" s="55">
        <v>25</v>
      </c>
    </row>
    <row r="71" spans="1:4" x14ac:dyDescent="0.25">
      <c r="A71" s="13">
        <v>47</v>
      </c>
      <c r="B71" s="55">
        <v>40</v>
      </c>
      <c r="C71" s="13">
        <v>51</v>
      </c>
      <c r="D71" s="55">
        <v>36</v>
      </c>
    </row>
    <row r="72" spans="1:4" x14ac:dyDescent="0.25">
      <c r="A72" s="13">
        <v>44</v>
      </c>
      <c r="B72" s="55">
        <v>43</v>
      </c>
      <c r="C72" s="13">
        <v>34</v>
      </c>
      <c r="D72" s="55">
        <v>35</v>
      </c>
    </row>
    <row r="73" spans="1:4" x14ac:dyDescent="0.25">
      <c r="A73" s="13">
        <v>36</v>
      </c>
      <c r="B73" s="55">
        <v>52</v>
      </c>
      <c r="C73" s="13">
        <v>35</v>
      </c>
      <c r="D73" s="55">
        <v>46</v>
      </c>
    </row>
    <row r="74" spans="1:4" x14ac:dyDescent="0.25">
      <c r="A74" s="13">
        <v>25</v>
      </c>
      <c r="B74" s="55">
        <v>37</v>
      </c>
      <c r="C74" s="13">
        <v>36</v>
      </c>
      <c r="D74" s="55">
        <v>62</v>
      </c>
    </row>
    <row r="75" spans="1:4" x14ac:dyDescent="0.25">
      <c r="A75" s="13">
        <v>43</v>
      </c>
      <c r="B75" s="55">
        <v>36</v>
      </c>
      <c r="C75" s="13">
        <v>46</v>
      </c>
      <c r="D75" s="55">
        <v>61</v>
      </c>
    </row>
    <row r="76" spans="1:4" x14ac:dyDescent="0.25">
      <c r="A76" s="13">
        <v>58</v>
      </c>
      <c r="B76" s="55">
        <v>35</v>
      </c>
      <c r="C76" s="13">
        <v>46</v>
      </c>
      <c r="D76" s="55">
        <v>33</v>
      </c>
    </row>
    <row r="77" spans="1:4" x14ac:dyDescent="0.25">
      <c r="A77" s="13">
        <v>32</v>
      </c>
      <c r="B77" s="55">
        <v>35</v>
      </c>
      <c r="C77" s="13">
        <v>44</v>
      </c>
      <c r="D77" s="55">
        <v>60</v>
      </c>
    </row>
    <row r="78" spans="1:4" x14ac:dyDescent="0.25">
      <c r="A78" s="13">
        <v>41</v>
      </c>
      <c r="B78" s="55">
        <v>39</v>
      </c>
      <c r="C78" s="13">
        <v>31</v>
      </c>
      <c r="D78" s="55">
        <v>50</v>
      </c>
    </row>
    <row r="79" spans="1:4" x14ac:dyDescent="0.25">
      <c r="A79" s="13">
        <v>44</v>
      </c>
      <c r="B79" s="55">
        <v>43</v>
      </c>
      <c r="C79" s="13">
        <v>25</v>
      </c>
      <c r="D79" s="55">
        <v>40</v>
      </c>
    </row>
    <row r="80" spans="1:4" x14ac:dyDescent="0.25">
      <c r="A80" s="13">
        <v>37</v>
      </c>
      <c r="B80" s="55">
        <v>72</v>
      </c>
      <c r="C80" s="13">
        <v>43</v>
      </c>
      <c r="D80" s="55">
        <v>15</v>
      </c>
    </row>
    <row r="81" spans="1:4" x14ac:dyDescent="0.25">
      <c r="A81" s="13">
        <v>31</v>
      </c>
      <c r="B81" s="55">
        <v>71</v>
      </c>
      <c r="C81" s="13">
        <v>26</v>
      </c>
      <c r="D81" s="55">
        <v>43.57</v>
      </c>
    </row>
    <row r="82" spans="1:4" x14ac:dyDescent="0.25">
      <c r="A82" s="13">
        <v>45</v>
      </c>
      <c r="B82" s="55">
        <v>60</v>
      </c>
      <c r="C82" s="13">
        <v>35</v>
      </c>
      <c r="D82" s="55">
        <v>43.7</v>
      </c>
    </row>
    <row r="83" spans="1:4" x14ac:dyDescent="0.25">
      <c r="A83" s="13">
        <v>40</v>
      </c>
      <c r="B83" s="55">
        <v>40</v>
      </c>
      <c r="C83" s="13">
        <v>48</v>
      </c>
      <c r="D83" s="55">
        <v>37</v>
      </c>
    </row>
    <row r="84" spans="1:4" x14ac:dyDescent="0.25">
      <c r="A84" s="13">
        <v>48</v>
      </c>
      <c r="B84" s="55">
        <v>41</v>
      </c>
      <c r="C84" s="13">
        <v>47</v>
      </c>
      <c r="D84" s="55">
        <v>54</v>
      </c>
    </row>
    <row r="85" spans="1:4" x14ac:dyDescent="0.25">
      <c r="A85" s="13">
        <v>42</v>
      </c>
      <c r="B85" s="55">
        <v>55</v>
      </c>
      <c r="C85" s="13">
        <v>45</v>
      </c>
      <c r="D85" s="55">
        <v>23</v>
      </c>
    </row>
    <row r="86" spans="1:4" x14ac:dyDescent="0.25">
      <c r="A86" s="13">
        <v>60</v>
      </c>
      <c r="B86" s="55">
        <v>44</v>
      </c>
      <c r="C86" s="13">
        <v>37</v>
      </c>
      <c r="D86" s="55">
        <v>50</v>
      </c>
    </row>
    <row r="87" spans="1:4" x14ac:dyDescent="0.25">
      <c r="A87" s="13">
        <v>47</v>
      </c>
      <c r="B87" s="55">
        <v>55</v>
      </c>
      <c r="C87" s="13">
        <v>45</v>
      </c>
      <c r="D87" s="55">
        <v>42</v>
      </c>
    </row>
    <row r="88" spans="1:4" x14ac:dyDescent="0.25">
      <c r="A88" s="13">
        <v>32</v>
      </c>
      <c r="B88" s="55">
        <v>30</v>
      </c>
      <c r="C88" s="13">
        <v>50</v>
      </c>
      <c r="D88" s="55">
        <v>44</v>
      </c>
    </row>
    <row r="89" spans="1:4" x14ac:dyDescent="0.25">
      <c r="A89" s="13">
        <v>60</v>
      </c>
      <c r="B89" s="55">
        <v>35</v>
      </c>
      <c r="C89" s="13">
        <v>36</v>
      </c>
      <c r="D89" s="55">
        <v>35</v>
      </c>
    </row>
    <row r="90" spans="1:4" x14ac:dyDescent="0.25">
      <c r="A90" s="13">
        <v>39</v>
      </c>
      <c r="B90" s="55">
        <v>53</v>
      </c>
      <c r="C90" s="13">
        <v>39</v>
      </c>
      <c r="D90" s="55">
        <v>31</v>
      </c>
    </row>
    <row r="91" spans="1:4" x14ac:dyDescent="0.25">
      <c r="B91" s="55">
        <v>30</v>
      </c>
      <c r="C91" s="13">
        <v>33</v>
      </c>
      <c r="D91" s="55">
        <v>32</v>
      </c>
    </row>
    <row r="92" spans="1:4" x14ac:dyDescent="0.25">
      <c r="B92" s="55">
        <v>22</v>
      </c>
      <c r="C92" s="13">
        <v>25</v>
      </c>
      <c r="D92" s="55">
        <v>43</v>
      </c>
    </row>
    <row r="93" spans="1:4" x14ac:dyDescent="0.25">
      <c r="B93" s="55">
        <v>30</v>
      </c>
      <c r="C93" s="13">
        <v>46</v>
      </c>
      <c r="D93" s="55">
        <v>29</v>
      </c>
    </row>
    <row r="94" spans="1:4" x14ac:dyDescent="0.25">
      <c r="B94" s="55">
        <v>50</v>
      </c>
      <c r="C94" s="13">
        <v>23</v>
      </c>
      <c r="D94" s="55">
        <v>32</v>
      </c>
    </row>
    <row r="95" spans="1:4" x14ac:dyDescent="0.25">
      <c r="B95" s="55">
        <v>45</v>
      </c>
      <c r="C95" s="13">
        <v>30</v>
      </c>
      <c r="D95" s="55">
        <v>27.5</v>
      </c>
    </row>
    <row r="96" spans="1:4" x14ac:dyDescent="0.25">
      <c r="B96" s="55">
        <v>35</v>
      </c>
      <c r="C96" s="13">
        <v>45</v>
      </c>
      <c r="D96" s="55">
        <v>22</v>
      </c>
    </row>
    <row r="97" spans="2:4" x14ac:dyDescent="0.25">
      <c r="B97" s="55">
        <v>45</v>
      </c>
      <c r="C97" s="13">
        <v>52</v>
      </c>
      <c r="D97" s="55">
        <v>45</v>
      </c>
    </row>
    <row r="98" spans="2:4" x14ac:dyDescent="0.25">
      <c r="B98" s="55">
        <v>39</v>
      </c>
      <c r="C98" s="13">
        <v>36</v>
      </c>
      <c r="D98" s="55">
        <v>20</v>
      </c>
    </row>
    <row r="99" spans="2:4" x14ac:dyDescent="0.25">
      <c r="B99" s="55">
        <v>48</v>
      </c>
      <c r="C99" s="13">
        <v>35</v>
      </c>
      <c r="D99" s="55">
        <v>41</v>
      </c>
    </row>
    <row r="100" spans="2:4" x14ac:dyDescent="0.25">
      <c r="B100" s="55">
        <v>40</v>
      </c>
      <c r="C100" s="13">
        <v>48</v>
      </c>
      <c r="D100" s="55">
        <v>31</v>
      </c>
    </row>
    <row r="101" spans="2:4" x14ac:dyDescent="0.25">
      <c r="B101" s="55">
        <v>33</v>
      </c>
      <c r="C101" s="13">
        <v>37</v>
      </c>
      <c r="D101" s="55">
        <v>33</v>
      </c>
    </row>
    <row r="102" spans="2:4" x14ac:dyDescent="0.25">
      <c r="B102" s="55">
        <v>55</v>
      </c>
      <c r="C102" s="13">
        <v>43</v>
      </c>
      <c r="D102" s="55">
        <v>18</v>
      </c>
    </row>
    <row r="103" spans="2:4" x14ac:dyDescent="0.25">
      <c r="B103" s="55">
        <v>50</v>
      </c>
      <c r="C103" s="13">
        <v>38</v>
      </c>
      <c r="D103" s="55">
        <v>40</v>
      </c>
    </row>
    <row r="104" spans="2:4" x14ac:dyDescent="0.25">
      <c r="B104" s="55">
        <v>50</v>
      </c>
      <c r="C104" s="13">
        <v>40</v>
      </c>
      <c r="D104" s="55">
        <v>42</v>
      </c>
    </row>
    <row r="105" spans="2:4" x14ac:dyDescent="0.25">
      <c r="C105" s="13">
        <v>30</v>
      </c>
      <c r="D105" s="55">
        <v>30</v>
      </c>
    </row>
    <row r="106" spans="2:4" x14ac:dyDescent="0.25">
      <c r="C106" s="13">
        <v>36</v>
      </c>
      <c r="D106" s="55">
        <v>52</v>
      </c>
    </row>
    <row r="107" spans="2:4" x14ac:dyDescent="0.25">
      <c r="D107" s="55">
        <v>13</v>
      </c>
    </row>
    <row r="108" spans="2:4" x14ac:dyDescent="0.25">
      <c r="D108" s="55">
        <v>55</v>
      </c>
    </row>
    <row r="109" spans="2:4" x14ac:dyDescent="0.25">
      <c r="D109" s="55">
        <v>43</v>
      </c>
    </row>
    <row r="110" spans="2:4" x14ac:dyDescent="0.25">
      <c r="D110" s="55">
        <v>42</v>
      </c>
    </row>
    <row r="111" spans="2:4" x14ac:dyDescent="0.25">
      <c r="D111" s="55">
        <v>37</v>
      </c>
    </row>
    <row r="112" spans="2:4" x14ac:dyDescent="0.25">
      <c r="D112" s="55">
        <v>37</v>
      </c>
    </row>
    <row r="113" spans="4:4" x14ac:dyDescent="0.25">
      <c r="D113" s="55">
        <v>47</v>
      </c>
    </row>
    <row r="114" spans="4:4" x14ac:dyDescent="0.25">
      <c r="D114" s="55">
        <v>60</v>
      </c>
    </row>
    <row r="115" spans="4:4" x14ac:dyDescent="0.25">
      <c r="D115" s="55">
        <v>51</v>
      </c>
    </row>
    <row r="116" spans="4:4" x14ac:dyDescent="0.25">
      <c r="D116" s="55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Wraps - June 2025</vt:lpstr>
      <vt:lpstr>Wraps - July 2025</vt:lpstr>
      <vt:lpstr>Wraps - Aug 2025</vt:lpstr>
      <vt:lpstr>Wraps - Sept 2025</vt:lpstr>
      <vt:lpstr>Wraps - Oct 2025</vt:lpstr>
      <vt:lpstr>RBs - April 2025</vt:lpstr>
      <vt:lpstr>RBs - July 2025</vt:lpstr>
      <vt:lpstr>RBs - Aug 2025</vt:lpstr>
      <vt:lpstr>RBs - Sept 2025</vt:lpstr>
      <vt:lpstr>RBs - 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Wiggins, Jimi</dc:creator>
  <cp:lastModifiedBy>Hayes, Siddhartha</cp:lastModifiedBy>
  <dcterms:created xsi:type="dcterms:W3CDTF">2015-06-05T18:17:20Z</dcterms:created>
  <dcterms:modified xsi:type="dcterms:W3CDTF">2025-12-23T17:32:04Z</dcterms:modified>
</cp:coreProperties>
</file>